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2. Global Public Institutional Data\Copy - SM\"/>
    </mc:Choice>
  </mc:AlternateContent>
  <xr:revisionPtr revIDLastSave="0" documentId="13_ncr:1_{5108FA89-B952-4A09-B96C-0FFB0C7A7D98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" sheetId="1" r:id="rId1"/>
    <sheet name="Char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7" i="1"/>
  <c r="C25" i="1"/>
  <c r="C26" i="1"/>
  <c r="C23" i="1" l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24" i="1" l="1"/>
</calcChain>
</file>

<file path=xl/sharedStrings.xml><?xml version="1.0" encoding="utf-8"?>
<sst xmlns="http://schemas.openxmlformats.org/spreadsheetml/2006/main" count="12" uniqueCount="12">
  <si>
    <t>Entry Year</t>
  </si>
  <si>
    <t>Applicants</t>
  </si>
  <si>
    <t>Applications</t>
  </si>
  <si>
    <t>Applicants  Increase/Decrease (2001 - 2025 Entry)</t>
  </si>
  <si>
    <t>2020 Entry</t>
  </si>
  <si>
    <t>2021 Entry</t>
  </si>
  <si>
    <t>2022 Entry</t>
  </si>
  <si>
    <t>2023 Entry</t>
  </si>
  <si>
    <t>2024 Entry</t>
  </si>
  <si>
    <t>2025 Entry</t>
  </si>
  <si>
    <t>Data used in chart</t>
  </si>
  <si>
    <t>% Applicant Increase/
Decrease From Prev.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</si>
</sst>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0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2000">
                <a:solidFill>
                  <a:srgbClr val="00B050"/>
                </a:solidFill>
              </a:rPr>
              <a:t>Applicants Increase/Decrease </a:t>
            </a:r>
          </a:p>
          <a:p>
            <a:pPr>
              <a:defRPr/>
            </a:pPr>
            <a:r>
              <a:rPr lang="en-ZA" sz="1400"/>
              <a:t>(2020 - 2025 Entry)</a:t>
            </a:r>
          </a:p>
        </c:rich>
      </c:tx>
      <c:layout>
        <c:manualLayout>
          <c:xMode val="edge"/>
          <c:yMode val="edge"/>
          <c:x val="0.3092181261741615"/>
          <c:y val="1.252993604801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983194183708046"/>
          <c:y val="0.1454759451828341"/>
          <c:w val="0.74719461257214903"/>
          <c:h val="0.69055328826986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Applicants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Data!$A$4:$A$28</c15:sqref>
                  </c15:fullRef>
                </c:ext>
              </c:extLst>
              <c:f>Data!$A$23:$A$28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Data!$B$4:$B$28</c15:sqref>
                  </c15:fullRef>
                </c:ext>
              </c:extLst>
              <c:f>Data!$B$23:$B$28</c:f>
              <c:numCache>
                <c:formatCode>#,##0;[Red]#,##0</c:formatCode>
                <c:ptCount val="6"/>
                <c:pt idx="0">
                  <c:v>181913</c:v>
                </c:pt>
                <c:pt idx="1">
                  <c:v>206846</c:v>
                </c:pt>
                <c:pt idx="2">
                  <c:v>238370</c:v>
                </c:pt>
                <c:pt idx="3">
                  <c:v>279758</c:v>
                </c:pt>
                <c:pt idx="4">
                  <c:v>303755</c:v>
                </c:pt>
                <c:pt idx="5">
                  <c:v>340588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0-4683-824E-C06C3E0D821D}"/>
            </c:ext>
          </c:extLst>
        </c:ser>
        <c:ser>
          <c:idx val="2"/>
          <c:order val="2"/>
          <c:tx>
            <c:strRef>
              <c:f>Data!$D$3</c:f>
              <c:strCache>
                <c:ptCount val="1"/>
                <c:pt idx="0">
                  <c:v>Applications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Data!$A$4:$A$28</c15:sqref>
                  </c15:fullRef>
                </c:ext>
              </c:extLst>
              <c:f>Data!$A$23:$A$28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Data!$D$4:$D$28</c15:sqref>
                  </c15:fullRef>
                </c:ext>
              </c:extLst>
              <c:f>Data!$D$23:$D$28</c:f>
              <c:numCache>
                <c:formatCode>#,##0;[Red]#,##0</c:formatCode>
                <c:ptCount val="6"/>
                <c:pt idx="0">
                  <c:v>848884</c:v>
                </c:pt>
                <c:pt idx="1">
                  <c:v>1004803</c:v>
                </c:pt>
                <c:pt idx="2">
                  <c:v>1175995</c:v>
                </c:pt>
                <c:pt idx="3">
                  <c:v>1365008</c:v>
                </c:pt>
                <c:pt idx="4">
                  <c:v>1467665</c:v>
                </c:pt>
                <c:pt idx="5">
                  <c:v>1632407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0-4683-824E-C06C3E0D8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10"/>
        <c:axId val="114354048"/>
        <c:axId val="114355584"/>
      </c:barChart>
      <c:lineChart>
        <c:grouping val="standard"/>
        <c:varyColors val="0"/>
        <c:ser>
          <c:idx val="1"/>
          <c:order val="1"/>
          <c:tx>
            <c:strRef>
              <c:f>Data!$C$3</c:f>
              <c:strCache>
                <c:ptCount val="1"/>
                <c:pt idx="0">
                  <c:v>% Applicant Increase/
Decrease From Prev. Year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5.1898148431930677E-2"/>
                  <c:y val="-2.5073039211008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43-4AED-8EDF-3DC912DEFDE7}"/>
                </c:ext>
              </c:extLst>
            </c:dLbl>
            <c:dLbl>
              <c:idx val="1"/>
              <c:layout>
                <c:manualLayout>
                  <c:x val="-4.9166666935513269E-2"/>
                  <c:y val="-2.7162459145259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43-4AED-8EDF-3DC912DEFDE7}"/>
                </c:ext>
              </c:extLst>
            </c:dLbl>
            <c:dLbl>
              <c:idx val="2"/>
              <c:layout>
                <c:manualLayout>
                  <c:x val="-4.9166666935513373E-2"/>
                  <c:y val="-2.7162459145259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43-4AED-8EDF-3DC912DEFDE7}"/>
                </c:ext>
              </c:extLst>
            </c:dLbl>
            <c:dLbl>
              <c:idx val="3"/>
              <c:layout>
                <c:manualLayout>
                  <c:x val="-3.5509259453426249E-2"/>
                  <c:y val="-2.5073039211008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43-4AED-8EDF-3DC912DEFDE7}"/>
                </c:ext>
              </c:extLst>
            </c:dLbl>
            <c:dLbl>
              <c:idx val="4"/>
              <c:layout>
                <c:manualLayout>
                  <c:x val="-5.5995370676556779E-2"/>
                  <c:y val="2.0894199342507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43-4AED-8EDF-3DC912DEFDE7}"/>
                </c:ext>
              </c:extLst>
            </c:dLbl>
            <c:dLbl>
              <c:idx val="5"/>
              <c:layout>
                <c:manualLayout>
                  <c:x val="-6.4189815165808989E-2"/>
                  <c:y val="-1.6715359474005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43-4AED-8EDF-3DC912DEFD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20</c:v>
              </c:pt>
              <c:pt idx="1">
                <c:v>21</c:v>
              </c:pt>
              <c:pt idx="2">
                <c:v>22</c:v>
              </c:pt>
              <c:pt idx="3">
                <c:v>23</c:v>
              </c:pt>
              <c:pt idx="4">
                <c:v>24</c:v>
              </c:pt>
              <c:pt idx="5">
                <c:v>25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Data!$C$4:$C$28</c15:sqref>
                  </c15:fullRef>
                </c:ext>
              </c:extLst>
              <c:f>Data!$C$23:$C$28</c:f>
              <c:numCache>
                <c:formatCode>0.00%</c:formatCode>
                <c:ptCount val="6"/>
                <c:pt idx="0">
                  <c:v>9.3910857747630735E-2</c:v>
                </c:pt>
                <c:pt idx="1">
                  <c:v>0.13706002319790228</c:v>
                </c:pt>
                <c:pt idx="2">
                  <c:v>0.15240323719095367</c:v>
                </c:pt>
                <c:pt idx="3">
                  <c:v>0.17362923186642615</c:v>
                </c:pt>
                <c:pt idx="4">
                  <c:v>8.5777707876092915E-2</c:v>
                </c:pt>
                <c:pt idx="5">
                  <c:v>0.12125890931836512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F0-4683-824E-C06C3E0D8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53440"/>
        <c:axId val="111252992"/>
      </c:lineChart>
      <c:catAx>
        <c:axId val="11435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14355584"/>
        <c:crosses val="autoZero"/>
        <c:auto val="1"/>
        <c:lblAlgn val="ctr"/>
        <c:lblOffset val="100"/>
        <c:noMultiLvlLbl val="0"/>
      </c:catAx>
      <c:valAx>
        <c:axId val="11435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14354048"/>
        <c:crosses val="autoZero"/>
        <c:crossBetween val="between"/>
      </c:valAx>
      <c:valAx>
        <c:axId val="111252992"/>
        <c:scaling>
          <c:orientation val="minMax"/>
          <c:max val="0.18000000000000002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10653440"/>
        <c:crosses val="max"/>
        <c:crossBetween val="between"/>
      </c:valAx>
      <c:catAx>
        <c:axId val="11065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25299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chemeClr val="bg1">
                <a:lumMod val="50000"/>
              </a:schemeClr>
            </a:solidFill>
            <a:prstDash val="dash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10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8"/>
  <sheetViews>
    <sheetView zoomScale="120" zoomScaleNormal="120" workbookViewId="0">
      <selection activeCell="H7" sqref="H7"/>
    </sheetView>
  </sheetViews>
  <sheetFormatPr defaultRowHeight="12" x14ac:dyDescent="0.25"/>
  <cols>
    <col min="1" max="1" width="17.42578125" style="5" customWidth="1"/>
    <col min="2" max="2" width="12.5703125" style="2" customWidth="1"/>
    <col min="3" max="3" width="19.85546875" style="16" customWidth="1"/>
    <col min="4" max="4" width="18.5703125" style="2" customWidth="1"/>
    <col min="5" max="5" width="19.140625" style="2" customWidth="1"/>
    <col min="6" max="6" width="10.28515625" style="2" customWidth="1"/>
    <col min="7" max="7" width="10.28515625" style="3" customWidth="1"/>
    <col min="8" max="10" width="10.28515625" style="4" customWidth="1"/>
    <col min="11" max="17" width="9.140625" style="4"/>
    <col min="18" max="16384" width="9.140625" style="5"/>
  </cols>
  <sheetData>
    <row r="1" spans="1:17" ht="33.75" customHeight="1" thickBot="1" x14ac:dyDescent="0.3">
      <c r="A1" s="20" t="s">
        <v>3</v>
      </c>
      <c r="B1" s="21"/>
      <c r="C1" s="21"/>
      <c r="D1" s="22"/>
      <c r="E1" s="1"/>
    </row>
    <row r="3" spans="1:17" s="12" customFormat="1" ht="54.75" customHeight="1" x14ac:dyDescent="0.25">
      <c r="A3" s="6" t="s">
        <v>0</v>
      </c>
      <c r="B3" s="7" t="s">
        <v>1</v>
      </c>
      <c r="C3" s="8" t="s">
        <v>11</v>
      </c>
      <c r="D3" s="7" t="s">
        <v>2</v>
      </c>
      <c r="E3" s="9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x14ac:dyDescent="0.25">
      <c r="A4" s="13">
        <v>2001</v>
      </c>
      <c r="B4" s="14">
        <v>2703</v>
      </c>
      <c r="C4" s="15">
        <v>-0.22550000000000001</v>
      </c>
      <c r="D4" s="14">
        <v>8480</v>
      </c>
    </row>
    <row r="5" spans="1:17" x14ac:dyDescent="0.25">
      <c r="A5" s="13">
        <v>2002</v>
      </c>
      <c r="B5" s="14">
        <v>22633</v>
      </c>
      <c r="C5" s="15">
        <f t="shared" ref="C5:C23" si="0">+(B5-B4)/B4</f>
        <v>7.3732889382167963</v>
      </c>
      <c r="D5" s="14">
        <v>83807</v>
      </c>
    </row>
    <row r="6" spans="1:17" x14ac:dyDescent="0.25">
      <c r="A6" s="13">
        <v>2003</v>
      </c>
      <c r="B6" s="14">
        <v>26311</v>
      </c>
      <c r="C6" s="15">
        <f t="shared" si="0"/>
        <v>0.1625060751999293</v>
      </c>
      <c r="D6" s="14">
        <v>96066</v>
      </c>
    </row>
    <row r="7" spans="1:17" x14ac:dyDescent="0.25">
      <c r="A7" s="13">
        <v>2004</v>
      </c>
      <c r="B7" s="14">
        <v>30907</v>
      </c>
      <c r="C7" s="15">
        <f t="shared" si="0"/>
        <v>0.17467979172209341</v>
      </c>
      <c r="D7" s="14">
        <v>128696</v>
      </c>
    </row>
    <row r="8" spans="1:17" x14ac:dyDescent="0.25">
      <c r="A8" s="13">
        <v>2005</v>
      </c>
      <c r="B8" s="14">
        <v>34468</v>
      </c>
      <c r="C8" s="15">
        <f t="shared" si="0"/>
        <v>0.11521661759471964</v>
      </c>
      <c r="D8" s="14">
        <v>150958</v>
      </c>
    </row>
    <row r="9" spans="1:17" x14ac:dyDescent="0.25">
      <c r="A9" s="13">
        <v>2006</v>
      </c>
      <c r="B9" s="14">
        <v>38237</v>
      </c>
      <c r="C9" s="15">
        <f t="shared" si="0"/>
        <v>0.10934780085876755</v>
      </c>
      <c r="D9" s="14">
        <v>171828</v>
      </c>
    </row>
    <row r="10" spans="1:17" x14ac:dyDescent="0.25">
      <c r="A10" s="13">
        <v>2007</v>
      </c>
      <c r="B10" s="14">
        <v>40442</v>
      </c>
      <c r="C10" s="15">
        <f t="shared" si="0"/>
        <v>5.7666657949106886E-2</v>
      </c>
      <c r="D10" s="14">
        <v>194193</v>
      </c>
    </row>
    <row r="11" spans="1:17" x14ac:dyDescent="0.25">
      <c r="A11" s="13">
        <v>2008</v>
      </c>
      <c r="B11" s="14">
        <v>43450</v>
      </c>
      <c r="C11" s="15">
        <f t="shared" si="0"/>
        <v>7.4378121754611545E-2</v>
      </c>
      <c r="D11" s="14">
        <v>210909</v>
      </c>
    </row>
    <row r="12" spans="1:17" x14ac:dyDescent="0.25">
      <c r="A12" s="13">
        <v>2009</v>
      </c>
      <c r="B12" s="14">
        <v>49658</v>
      </c>
      <c r="C12" s="15">
        <f t="shared" si="0"/>
        <v>0.14287686996547755</v>
      </c>
      <c r="D12" s="14">
        <v>218783</v>
      </c>
    </row>
    <row r="13" spans="1:17" x14ac:dyDescent="0.25">
      <c r="A13" s="13">
        <v>2010</v>
      </c>
      <c r="B13" s="14">
        <v>82657</v>
      </c>
      <c r="C13" s="15">
        <f t="shared" si="0"/>
        <v>0.66452535341737484</v>
      </c>
      <c r="D13" s="14">
        <v>386472</v>
      </c>
    </row>
    <row r="14" spans="1:17" x14ac:dyDescent="0.25">
      <c r="A14" s="13">
        <v>2011</v>
      </c>
      <c r="B14" s="14">
        <v>86895</v>
      </c>
      <c r="C14" s="15">
        <f t="shared" si="0"/>
        <v>5.1272124562952923E-2</v>
      </c>
      <c r="D14" s="14">
        <v>434626</v>
      </c>
    </row>
    <row r="15" spans="1:17" x14ac:dyDescent="0.25">
      <c r="A15" s="13">
        <v>2012</v>
      </c>
      <c r="B15" s="14">
        <v>89239</v>
      </c>
      <c r="C15" s="15">
        <f t="shared" si="0"/>
        <v>2.6975084872547326E-2</v>
      </c>
      <c r="D15" s="14">
        <v>457190</v>
      </c>
    </row>
    <row r="16" spans="1:17" x14ac:dyDescent="0.25">
      <c r="A16" s="13">
        <v>2013</v>
      </c>
      <c r="B16" s="14">
        <v>103887</v>
      </c>
      <c r="C16" s="15">
        <f t="shared" si="0"/>
        <v>0.16414347986866729</v>
      </c>
      <c r="D16" s="14">
        <v>540352</v>
      </c>
    </row>
    <row r="17" spans="1:5" x14ac:dyDescent="0.25">
      <c r="A17" s="13">
        <v>2014</v>
      </c>
      <c r="B17" s="14">
        <v>122871</v>
      </c>
      <c r="C17" s="15">
        <f t="shared" si="0"/>
        <v>0.18273701233070547</v>
      </c>
      <c r="D17" s="14">
        <v>645396</v>
      </c>
    </row>
    <row r="18" spans="1:5" x14ac:dyDescent="0.25">
      <c r="A18" s="13">
        <v>2015</v>
      </c>
      <c r="B18" s="14">
        <v>130821</v>
      </c>
      <c r="C18" s="15">
        <f t="shared" si="0"/>
        <v>6.4702004541348238E-2</v>
      </c>
      <c r="D18" s="14">
        <v>676660</v>
      </c>
    </row>
    <row r="19" spans="1:5" x14ac:dyDescent="0.25">
      <c r="A19" s="13">
        <v>2016</v>
      </c>
      <c r="B19" s="14">
        <v>129902</v>
      </c>
      <c r="C19" s="15">
        <f t="shared" si="0"/>
        <v>-7.0248660383271802E-3</v>
      </c>
      <c r="D19" s="14">
        <v>653902</v>
      </c>
    </row>
    <row r="20" spans="1:5" x14ac:dyDescent="0.25">
      <c r="A20" s="13">
        <v>2017</v>
      </c>
      <c r="B20" s="14">
        <v>133629</v>
      </c>
      <c r="C20" s="15">
        <f t="shared" si="0"/>
        <v>2.8690859263136827E-2</v>
      </c>
      <c r="D20" s="14">
        <v>654459</v>
      </c>
    </row>
    <row r="21" spans="1:5" x14ac:dyDescent="0.25">
      <c r="A21" s="13">
        <v>2018</v>
      </c>
      <c r="B21" s="14">
        <v>146793</v>
      </c>
      <c r="C21" s="15">
        <f t="shared" si="0"/>
        <v>9.8511550636463635E-2</v>
      </c>
      <c r="D21" s="14">
        <v>718605</v>
      </c>
    </row>
    <row r="22" spans="1:5" x14ac:dyDescent="0.25">
      <c r="A22" s="13">
        <v>2019</v>
      </c>
      <c r="B22" s="14">
        <v>166296</v>
      </c>
      <c r="C22" s="15">
        <f t="shared" si="0"/>
        <v>0.13286055874598926</v>
      </c>
      <c r="D22" s="14">
        <v>785029</v>
      </c>
    </row>
    <row r="23" spans="1:5" x14ac:dyDescent="0.25">
      <c r="A23" s="17" t="s">
        <v>4</v>
      </c>
      <c r="B23" s="18">
        <v>181913</v>
      </c>
      <c r="C23" s="19">
        <f t="shared" si="0"/>
        <v>9.3910857747630735E-2</v>
      </c>
      <c r="D23" s="18">
        <v>848884</v>
      </c>
      <c r="E23" s="23" t="s">
        <v>10</v>
      </c>
    </row>
    <row r="24" spans="1:5" x14ac:dyDescent="0.25">
      <c r="A24" s="17" t="s">
        <v>5</v>
      </c>
      <c r="B24" s="18">
        <v>206846</v>
      </c>
      <c r="C24" s="19">
        <f>+(B24-B23)/B23</f>
        <v>0.13706002319790228</v>
      </c>
      <c r="D24" s="18">
        <v>1004803</v>
      </c>
      <c r="E24" s="23"/>
    </row>
    <row r="25" spans="1:5" x14ac:dyDescent="0.25">
      <c r="A25" s="17" t="s">
        <v>6</v>
      </c>
      <c r="B25" s="18">
        <v>238370</v>
      </c>
      <c r="C25" s="19">
        <f>+(B25-B24)/B24</f>
        <v>0.15240323719095367</v>
      </c>
      <c r="D25" s="18">
        <v>1175995</v>
      </c>
      <c r="E25" s="23"/>
    </row>
    <row r="26" spans="1:5" x14ac:dyDescent="0.25">
      <c r="A26" s="17" t="s">
        <v>7</v>
      </c>
      <c r="B26" s="18">
        <v>279758</v>
      </c>
      <c r="C26" s="19">
        <f>+(B26-B25)/B25</f>
        <v>0.17362923186642615</v>
      </c>
      <c r="D26" s="18">
        <v>1365008</v>
      </c>
      <c r="E26" s="23"/>
    </row>
    <row r="27" spans="1:5" x14ac:dyDescent="0.25">
      <c r="A27" s="17" t="s">
        <v>8</v>
      </c>
      <c r="B27" s="18">
        <v>303755</v>
      </c>
      <c r="C27" s="19">
        <f>+(B27-B26)/B26</f>
        <v>8.5777707876092915E-2</v>
      </c>
      <c r="D27" s="18">
        <v>1467665</v>
      </c>
      <c r="E27" s="23"/>
    </row>
    <row r="28" spans="1:5" x14ac:dyDescent="0.25">
      <c r="A28" s="17" t="s">
        <v>9</v>
      </c>
      <c r="B28" s="18">
        <v>340588</v>
      </c>
      <c r="C28" s="19">
        <f>+(B28-B27)/B27</f>
        <v>0.12125890931836512</v>
      </c>
      <c r="D28" s="18">
        <v>1632407</v>
      </c>
      <c r="E28" s="23"/>
    </row>
  </sheetData>
  <mergeCells count="2">
    <mergeCell ref="A1:D1"/>
    <mergeCell ref="E23:E28"/>
  </mergeCells>
  <pageMargins left="0.7" right="0.7" top="0.48" bottom="0.53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Chart1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Sandrisha Maharaj_Arjunan</dc:creator>
  <cp:lastModifiedBy>Shane Naicker</cp:lastModifiedBy>
  <cp:lastPrinted>2021-08-13T19:53:12Z</cp:lastPrinted>
  <dcterms:created xsi:type="dcterms:W3CDTF">2020-08-26T06:44:24Z</dcterms:created>
  <dcterms:modified xsi:type="dcterms:W3CDTF">2025-08-25T07:54:59Z</dcterms:modified>
</cp:coreProperties>
</file>