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5 AGM\1. Workload Statistics\Copy - SM\"/>
    </mc:Choice>
  </mc:AlternateContent>
  <xr:revisionPtr revIDLastSave="0" documentId="13_ncr:1_{5A8266B4-2737-46C3-AC5E-982E268DE80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ata" sheetId="2" r:id="rId1"/>
    <sheet name="Chart1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2" l="1"/>
  <c r="F14" i="2"/>
  <c r="E14" i="2"/>
  <c r="D14" i="2"/>
  <c r="B14" i="2"/>
</calcChain>
</file>

<file path=xl/sharedStrings.xml><?xml version="1.0" encoding="utf-8"?>
<sst xmlns="http://schemas.openxmlformats.org/spreadsheetml/2006/main" count="22" uniqueCount="22">
  <si>
    <t>Mobile Device Branding</t>
  </si>
  <si>
    <t>Users</t>
  </si>
  <si>
    <t>New Users</t>
  </si>
  <si>
    <t>Sessions</t>
  </si>
  <si>
    <t>Bounce Rate</t>
  </si>
  <si>
    <t>Pages / Session</t>
  </si>
  <si>
    <t>Avg. Session Duration</t>
  </si>
  <si>
    <t>Samsung</t>
  </si>
  <si>
    <t>(not set)</t>
  </si>
  <si>
    <t>Huawei</t>
  </si>
  <si>
    <t>Apple</t>
  </si>
  <si>
    <t>Hisense</t>
  </si>
  <si>
    <t>Total of all Instances</t>
  </si>
  <si>
    <t>Google</t>
  </si>
  <si>
    <t>Microsoft</t>
  </si>
  <si>
    <t>Nokia</t>
  </si>
  <si>
    <t>Xiaomi</t>
  </si>
  <si>
    <t>itel</t>
  </si>
  <si>
    <t>01 March 2024 - 31 March 2025</t>
  </si>
  <si>
    <t>Analytics Web Stats on Top 10 Mobile Device Branding (2025 Entry)</t>
  </si>
  <si>
    <t>Avg of all Instances</t>
  </si>
  <si>
    <t>Total/Avg, of all Instances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</si>
</sst>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9" x14ac:knownFonts="1">
    <font>
      <sz val="12"/>
      <name val="Calibri"/>
      <family val="1"/>
      <scheme val="minor"/>
    </font>
    <font>
      <sz val="11"/>
      <color theme="1"/>
      <name val="Calibri"/>
      <family val="2"/>
      <scheme val="minor"/>
    </font>
    <font>
      <sz val="10"/>
      <name val="Calibri"/>
      <family val="1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02124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21" fontId="7" fillId="0" borderId="12" xfId="0" applyNumberFormat="1" applyFont="1" applyBorder="1" applyAlignment="1">
      <alignment horizontal="center" vertical="center" wrapText="1"/>
    </xf>
    <xf numFmtId="21" fontId="8" fillId="0" borderId="12" xfId="0" applyNumberFormat="1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10" fontId="5" fillId="4" borderId="14" xfId="0" applyNumberFormat="1" applyFont="1" applyFill="1" applyBorder="1" applyAlignment="1">
      <alignment horizontal="center" vertical="center" wrapText="1"/>
    </xf>
    <xf numFmtId="2" fontId="5" fillId="4" borderId="14" xfId="0" applyNumberFormat="1" applyFont="1" applyFill="1" applyBorder="1" applyAlignment="1">
      <alignment horizontal="center" vertical="center" wrapText="1"/>
    </xf>
    <xf numFmtId="21" fontId="5" fillId="4" borderId="15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Normal" xfId="0" builtinId="0"/>
    <cellStyle name="Normal 2" xfId="1" xr:uid="{77339896-A522-46DE-885F-34E4FF08AEBB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>
                <a:solidFill>
                  <a:srgbClr val="00B050"/>
                </a:solidFill>
              </a:rPr>
              <a:t>Analytics Web Stats on Top 10 Mobile Device Branding</a:t>
            </a:r>
            <a:r>
              <a:rPr lang="en-US" sz="1050"/>
              <a:t> </a:t>
            </a:r>
          </a:p>
          <a:p>
            <a:pPr>
              <a:defRPr/>
            </a:pPr>
            <a:r>
              <a:rPr lang="en-US" sz="1600"/>
              <a:t>(2025 Entry)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809608118645536"/>
          <c:y val="0.11897434326031384"/>
          <c:w val="0.89279431462334546"/>
          <c:h val="0.69251796904229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Data!$B$3</c:f>
              <c:strCache>
                <c:ptCount val="1"/>
                <c:pt idx="0">
                  <c:v>Users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Data!$A$4:$A$13</c:f>
              <c:strCache>
                <c:ptCount val="10"/>
                <c:pt idx="0">
                  <c:v>Samsung</c:v>
                </c:pt>
                <c:pt idx="1">
                  <c:v>Apple</c:v>
                </c:pt>
                <c:pt idx="2">
                  <c:v>(not set)</c:v>
                </c:pt>
                <c:pt idx="3">
                  <c:v>Google</c:v>
                </c:pt>
                <c:pt idx="4">
                  <c:v>Huawei</c:v>
                </c:pt>
                <c:pt idx="5">
                  <c:v>Microsoft</c:v>
                </c:pt>
                <c:pt idx="6">
                  <c:v>Xiaomi</c:v>
                </c:pt>
                <c:pt idx="7">
                  <c:v>Hisense</c:v>
                </c:pt>
                <c:pt idx="8">
                  <c:v>itel</c:v>
                </c:pt>
                <c:pt idx="9">
                  <c:v>Nokia</c:v>
                </c:pt>
              </c:strCache>
            </c:strRef>
          </c:cat>
          <c:val>
            <c:numRef>
              <c:f>Data!$B$4:$B$13</c:f>
              <c:numCache>
                <c:formatCode>#,##0</c:formatCode>
                <c:ptCount val="10"/>
                <c:pt idx="0">
                  <c:v>614384</c:v>
                </c:pt>
                <c:pt idx="1">
                  <c:v>418432</c:v>
                </c:pt>
                <c:pt idx="2">
                  <c:v>275822</c:v>
                </c:pt>
                <c:pt idx="3">
                  <c:v>230260</c:v>
                </c:pt>
                <c:pt idx="4">
                  <c:v>135882</c:v>
                </c:pt>
                <c:pt idx="5">
                  <c:v>112269</c:v>
                </c:pt>
                <c:pt idx="6">
                  <c:v>69901</c:v>
                </c:pt>
                <c:pt idx="7">
                  <c:v>48469</c:v>
                </c:pt>
                <c:pt idx="8">
                  <c:v>47766</c:v>
                </c:pt>
                <c:pt idx="9">
                  <c:v>37410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2-41F9-85BE-7D1818C45B62}"/>
            </c:ext>
          </c:extLst>
        </c:ser>
        <c:ser>
          <c:idx val="1"/>
          <c:order val="1"/>
          <c:tx>
            <c:strRef>
              <c:f>Data!$C$3</c:f>
              <c:strCache>
                <c:ptCount val="1"/>
                <c:pt idx="0">
                  <c:v>New Users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Data!$A$4:$A$13</c:f>
              <c:strCache>
                <c:ptCount val="10"/>
                <c:pt idx="0">
                  <c:v>Samsung</c:v>
                </c:pt>
                <c:pt idx="1">
                  <c:v>Apple</c:v>
                </c:pt>
                <c:pt idx="2">
                  <c:v>(not set)</c:v>
                </c:pt>
                <c:pt idx="3">
                  <c:v>Google</c:v>
                </c:pt>
                <c:pt idx="4">
                  <c:v>Huawei</c:v>
                </c:pt>
                <c:pt idx="5">
                  <c:v>Microsoft</c:v>
                </c:pt>
                <c:pt idx="6">
                  <c:v>Xiaomi</c:v>
                </c:pt>
                <c:pt idx="7">
                  <c:v>Hisense</c:v>
                </c:pt>
                <c:pt idx="8">
                  <c:v>itel</c:v>
                </c:pt>
                <c:pt idx="9">
                  <c:v>Nokia</c:v>
                </c:pt>
              </c:strCache>
            </c:strRef>
          </c:cat>
          <c:val>
            <c:numRef>
              <c:f>Data!$C$4:$C$13</c:f>
              <c:numCache>
                <c:formatCode>#,##0</c:formatCode>
                <c:ptCount val="10"/>
                <c:pt idx="0">
                  <c:v>536533</c:v>
                </c:pt>
                <c:pt idx="1">
                  <c:v>422743</c:v>
                </c:pt>
                <c:pt idx="2">
                  <c:v>189621</c:v>
                </c:pt>
                <c:pt idx="3">
                  <c:v>205002</c:v>
                </c:pt>
                <c:pt idx="4">
                  <c:v>117706</c:v>
                </c:pt>
                <c:pt idx="5">
                  <c:v>99346</c:v>
                </c:pt>
                <c:pt idx="6">
                  <c:v>63716</c:v>
                </c:pt>
                <c:pt idx="7">
                  <c:v>41696</c:v>
                </c:pt>
                <c:pt idx="8">
                  <c:v>42524</c:v>
                </c:pt>
                <c:pt idx="9">
                  <c:v>31986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2-41F9-85BE-7D1818C45B62}"/>
            </c:ext>
          </c:extLst>
        </c:ser>
        <c:ser>
          <c:idx val="2"/>
          <c:order val="2"/>
          <c:tx>
            <c:strRef>
              <c:f>Data!$D$3</c:f>
              <c:strCache>
                <c:ptCount val="1"/>
                <c:pt idx="0">
                  <c:v>Sessions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Data!$A$4:$A$13</c:f>
              <c:strCache>
                <c:ptCount val="10"/>
                <c:pt idx="0">
                  <c:v>Samsung</c:v>
                </c:pt>
                <c:pt idx="1">
                  <c:v>Apple</c:v>
                </c:pt>
                <c:pt idx="2">
                  <c:v>(not set)</c:v>
                </c:pt>
                <c:pt idx="3">
                  <c:v>Google</c:v>
                </c:pt>
                <c:pt idx="4">
                  <c:v>Huawei</c:v>
                </c:pt>
                <c:pt idx="5">
                  <c:v>Microsoft</c:v>
                </c:pt>
                <c:pt idx="6">
                  <c:v>Xiaomi</c:v>
                </c:pt>
                <c:pt idx="7">
                  <c:v>Hisense</c:v>
                </c:pt>
                <c:pt idx="8">
                  <c:v>itel</c:v>
                </c:pt>
                <c:pt idx="9">
                  <c:v>Nokia</c:v>
                </c:pt>
              </c:strCache>
            </c:strRef>
          </c:cat>
          <c:val>
            <c:numRef>
              <c:f>Data!$D$4:$D$13</c:f>
              <c:numCache>
                <c:formatCode>#,##0</c:formatCode>
                <c:ptCount val="10"/>
                <c:pt idx="0">
                  <c:v>3833064</c:v>
                </c:pt>
                <c:pt idx="1">
                  <c:v>1293279</c:v>
                </c:pt>
                <c:pt idx="2">
                  <c:v>1100241</c:v>
                </c:pt>
                <c:pt idx="3">
                  <c:v>898593</c:v>
                </c:pt>
                <c:pt idx="4">
                  <c:v>720101</c:v>
                </c:pt>
                <c:pt idx="5">
                  <c:v>397617</c:v>
                </c:pt>
                <c:pt idx="6">
                  <c:v>325579</c:v>
                </c:pt>
                <c:pt idx="7">
                  <c:v>253318</c:v>
                </c:pt>
                <c:pt idx="8">
                  <c:v>290548</c:v>
                </c:pt>
                <c:pt idx="9">
                  <c:v>192560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72-41F9-85BE-7D1818C45B62}"/>
            </c:ext>
          </c:extLst>
        </c:ser>
        <c:ser>
          <c:idx val="5"/>
          <c:order val="5"/>
          <c:tx>
            <c:strRef>
              <c:f>Data!$G$3</c:f>
              <c:strCache>
                <c:ptCount val="1"/>
                <c:pt idx="0">
                  <c:v>Avg. Session Duration</c:v>
                </c:pt>
              </c:strCache>
            </c:strRef>
          </c:tx>
          <c:spPr>
            <a:ln>
              <a:solidFill>
                <a:schemeClr val="tx1">
                  <a:lumMod val="95000"/>
                  <a:lumOff val="5000"/>
                </a:schemeClr>
              </a:solidFill>
            </a:ln>
          </c:spPr>
          <c:invertIfNegative val="0"/>
          <c:cat>
            <c:strRef>
              <c:f>Data!$A$4:$A$13</c:f>
              <c:strCache>
                <c:ptCount val="10"/>
                <c:pt idx="0">
                  <c:v>Samsung</c:v>
                </c:pt>
                <c:pt idx="1">
                  <c:v>Apple</c:v>
                </c:pt>
                <c:pt idx="2">
                  <c:v>(not set)</c:v>
                </c:pt>
                <c:pt idx="3">
                  <c:v>Google</c:v>
                </c:pt>
                <c:pt idx="4">
                  <c:v>Huawei</c:v>
                </c:pt>
                <c:pt idx="5">
                  <c:v>Microsoft</c:v>
                </c:pt>
                <c:pt idx="6">
                  <c:v>Xiaomi</c:v>
                </c:pt>
                <c:pt idx="7">
                  <c:v>Hisense</c:v>
                </c:pt>
                <c:pt idx="8">
                  <c:v>itel</c:v>
                </c:pt>
                <c:pt idx="9">
                  <c:v>Nokia</c:v>
                </c:pt>
              </c:strCache>
            </c:strRef>
          </c:cat>
          <c:val>
            <c:numRef>
              <c:f>Data!$G$4:$G$13</c:f>
              <c:numCache>
                <c:formatCode>h:mm:ss</c:formatCode>
                <c:ptCount val="10"/>
                <c:pt idx="0">
                  <c:v>5.3009259259259259E-3</c:v>
                </c:pt>
                <c:pt idx="1">
                  <c:v>4.6296296296296294E-3</c:v>
                </c:pt>
                <c:pt idx="2">
                  <c:v>5.1273148148148146E-3</c:v>
                </c:pt>
                <c:pt idx="3">
                  <c:v>1.0787037037037038E-2</c:v>
                </c:pt>
                <c:pt idx="4">
                  <c:v>5.7175925925925927E-3</c:v>
                </c:pt>
                <c:pt idx="5">
                  <c:v>1.2800925925925926E-2</c:v>
                </c:pt>
                <c:pt idx="6">
                  <c:v>5.347222222222222E-3</c:v>
                </c:pt>
                <c:pt idx="7">
                  <c:v>6.145833333333333E-3</c:v>
                </c:pt>
                <c:pt idx="8">
                  <c:v>5.8564814814814816E-3</c:v>
                </c:pt>
                <c:pt idx="9">
                  <c:v>6.2731481481481484E-3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572-41F9-85BE-7D1818C45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080512"/>
        <c:axId val="3808204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Data!$E$3</c15:sqref>
                        </c15:formulaRef>
                      </c:ext>
                    </c:extLst>
                    <c:strCache>
                      <c:ptCount val="1"/>
                      <c:pt idx="0">
                        <c:v>Bounce Rate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95000"/>
                        <a:lumOff val="5000"/>
                      </a:schemeClr>
                    </a:solidFill>
                  </a:ln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Data!$A$4:$A$13</c15:sqref>
                        </c15:formulaRef>
                      </c:ext>
                    </c:extLst>
                    <c:strCache>
                      <c:ptCount val="10"/>
                      <c:pt idx="0">
                        <c:v>Samsung</c:v>
                      </c:pt>
                      <c:pt idx="1">
                        <c:v>Apple</c:v>
                      </c:pt>
                      <c:pt idx="2">
                        <c:v>(not set)</c:v>
                      </c:pt>
                      <c:pt idx="3">
                        <c:v>Google</c:v>
                      </c:pt>
                      <c:pt idx="4">
                        <c:v>Huawei</c:v>
                      </c:pt>
                      <c:pt idx="5">
                        <c:v>Microsoft</c:v>
                      </c:pt>
                      <c:pt idx="6">
                        <c:v>Xiaomi</c:v>
                      </c:pt>
                      <c:pt idx="7">
                        <c:v>Hisense</c:v>
                      </c:pt>
                      <c:pt idx="8">
                        <c:v>itel</c:v>
                      </c:pt>
                      <c:pt idx="9">
                        <c:v>Nokia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Data!$E$4:$E$13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0.14080000000000001</c:v>
                      </c:pt>
                      <c:pt idx="1">
                        <c:v>0.27139999999999997</c:v>
                      </c:pt>
                      <c:pt idx="2">
                        <c:v>0.16320000000000001</c:v>
                      </c:pt>
                      <c:pt idx="3">
                        <c:v>0.16569999999999999</c:v>
                      </c:pt>
                      <c:pt idx="4">
                        <c:v>0.18060000000000001</c:v>
                      </c:pt>
                      <c:pt idx="5">
                        <c:v>0.1711</c:v>
                      </c:pt>
                      <c:pt idx="6">
                        <c:v>0.1226</c:v>
                      </c:pt>
                      <c:pt idx="7">
                        <c:v>0.126</c:v>
                      </c:pt>
                      <c:pt idx="8">
                        <c:v>0.1104</c:v>
                      </c:pt>
                      <c:pt idx="9">
                        <c:v>0.13250000000000001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C572-41F9-85BE-7D1818C45B6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Data!$F$3</c15:sqref>
                        </c15:formulaRef>
                      </c:ext>
                    </c:extLst>
                    <c:strCache>
                      <c:ptCount val="1"/>
                      <c:pt idx="0">
                        <c:v>Pages / Session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95000"/>
                        <a:lumOff val="5000"/>
                      </a:schemeClr>
                    </a:solidFill>
                  </a:ln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Data!$A$4:$A$13</c15:sqref>
                        </c15:formulaRef>
                      </c:ext>
                    </c:extLst>
                    <c:strCache>
                      <c:ptCount val="10"/>
                      <c:pt idx="0">
                        <c:v>Samsung</c:v>
                      </c:pt>
                      <c:pt idx="1">
                        <c:v>Apple</c:v>
                      </c:pt>
                      <c:pt idx="2">
                        <c:v>(not set)</c:v>
                      </c:pt>
                      <c:pt idx="3">
                        <c:v>Google</c:v>
                      </c:pt>
                      <c:pt idx="4">
                        <c:v>Huawei</c:v>
                      </c:pt>
                      <c:pt idx="5">
                        <c:v>Microsoft</c:v>
                      </c:pt>
                      <c:pt idx="6">
                        <c:v>Xiaomi</c:v>
                      </c:pt>
                      <c:pt idx="7">
                        <c:v>Hisense</c:v>
                      </c:pt>
                      <c:pt idx="8">
                        <c:v>itel</c:v>
                      </c:pt>
                      <c:pt idx="9">
                        <c:v>Nokia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Data!$F$4:$F$13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10.89</c:v>
                      </c:pt>
                      <c:pt idx="1">
                        <c:v>8.41</c:v>
                      </c:pt>
                      <c:pt idx="2">
                        <c:v>8.5399999999999991</c:v>
                      </c:pt>
                      <c:pt idx="3">
                        <c:v>20.03</c:v>
                      </c:pt>
                      <c:pt idx="4">
                        <c:v>10.82</c:v>
                      </c:pt>
                      <c:pt idx="5">
                        <c:v>22.95</c:v>
                      </c:pt>
                      <c:pt idx="6">
                        <c:v>11.3</c:v>
                      </c:pt>
                      <c:pt idx="7">
                        <c:v>10.97</c:v>
                      </c:pt>
                      <c:pt idx="8">
                        <c:v>10.24</c:v>
                      </c:pt>
                      <c:pt idx="9">
                        <c:v>10.8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C572-41F9-85BE-7D1818C45B62}"/>
                  </c:ext>
                </c:extLst>
              </c15:ser>
            </c15:filteredBarSeries>
          </c:ext>
        </c:extLst>
      </c:barChart>
      <c:catAx>
        <c:axId val="38080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38082048"/>
        <c:crosses val="autoZero"/>
        <c:auto val="1"/>
        <c:lblAlgn val="ctr"/>
        <c:lblOffset val="100"/>
        <c:noMultiLvlLbl val="0"/>
      </c:catAx>
      <c:valAx>
        <c:axId val="38082048"/>
        <c:scaling>
          <c:orientation val="minMax"/>
          <c:max val="4000000"/>
        </c:scaling>
        <c:delete val="0"/>
        <c:axPos val="l"/>
        <c:majorGridlines/>
        <c:min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808051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0"/>
            </a:pPr>
            <a:endParaRPr lang="en-US"/>
          </a:p>
        </c:txPr>
      </c:dTable>
    </c:plotArea>
    <c:plotVisOnly val="1"/>
    <c:dispBlanksAs val="gap"/>
    <c:showDLblsOverMax val="0"/>
  </c:chart>
  <c:spPr>
    <a:ln w="25400">
      <a:solidFill>
        <a:schemeClr val="tx1"/>
      </a:solidFill>
    </a:ln>
  </c:spPr>
  <c:txPr>
    <a:bodyPr/>
    <a:lstStyle/>
    <a:p>
      <a:pPr>
        <a:defRPr sz="800" b="1">
          <a:solidFill>
            <a:schemeClr val="tx1"/>
          </a:solidFill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zoomScaleNormal="100" workbookViewId="0">
      <selection activeCell="F4" sqref="F4"/>
    </sheetView>
  </sheetViews>
  <sheetFormatPr defaultColWidth="26.25" defaultRowHeight="16.5" customHeight="1" x14ac:dyDescent="0.25"/>
  <cols>
    <col min="1" max="1" width="26.25" style="1"/>
    <col min="2" max="4" width="26.25" style="2"/>
    <col min="5" max="6" width="26.25" style="1"/>
    <col min="7" max="7" width="26.25" style="3"/>
    <col min="8" max="16384" width="26.25" style="1"/>
  </cols>
  <sheetData>
    <row r="1" spans="1:7" ht="16.5" customHeight="1" x14ac:dyDescent="0.25">
      <c r="A1" s="22" t="s">
        <v>19</v>
      </c>
      <c r="B1" s="23"/>
      <c r="C1" s="23"/>
      <c r="D1" s="23"/>
      <c r="E1" s="23"/>
      <c r="F1" s="23"/>
      <c r="G1" s="24"/>
    </row>
    <row r="2" spans="1:7" ht="16.5" customHeight="1" x14ac:dyDescent="0.25">
      <c r="A2" s="25" t="s">
        <v>18</v>
      </c>
      <c r="B2" s="26"/>
      <c r="C2" s="26"/>
      <c r="D2" s="26"/>
      <c r="E2" s="26"/>
      <c r="F2" s="26"/>
      <c r="G2" s="27"/>
    </row>
    <row r="3" spans="1:7" ht="16.5" customHeight="1" x14ac:dyDescent="0.25">
      <c r="A3" s="9" t="s">
        <v>0</v>
      </c>
      <c r="B3" s="8" t="s">
        <v>1</v>
      </c>
      <c r="C3" s="8" t="s">
        <v>2</v>
      </c>
      <c r="D3" s="8" t="s">
        <v>3</v>
      </c>
      <c r="E3" s="7" t="s">
        <v>4</v>
      </c>
      <c r="F3" s="7" t="s">
        <v>5</v>
      </c>
      <c r="G3" s="10" t="s">
        <v>6</v>
      </c>
    </row>
    <row r="4" spans="1:7" ht="16.5" customHeight="1" x14ac:dyDescent="0.25">
      <c r="A4" s="11" t="s">
        <v>7</v>
      </c>
      <c r="B4" s="4">
        <v>614384</v>
      </c>
      <c r="C4" s="4">
        <v>536533</v>
      </c>
      <c r="D4" s="4">
        <v>3833064</v>
      </c>
      <c r="E4" s="5">
        <v>0.14080000000000001</v>
      </c>
      <c r="F4" s="6">
        <v>10.89</v>
      </c>
      <c r="G4" s="12">
        <v>5.3009259259259259E-3</v>
      </c>
    </row>
    <row r="5" spans="1:7" ht="16.5" customHeight="1" x14ac:dyDescent="0.25">
      <c r="A5" s="11" t="s">
        <v>10</v>
      </c>
      <c r="B5" s="4">
        <v>418432</v>
      </c>
      <c r="C5" s="4">
        <v>422743</v>
      </c>
      <c r="D5" s="4">
        <v>1293279</v>
      </c>
      <c r="E5" s="5">
        <v>0.27139999999999997</v>
      </c>
      <c r="F5" s="6">
        <v>8.41</v>
      </c>
      <c r="G5" s="12">
        <v>4.6296296296296294E-3</v>
      </c>
    </row>
    <row r="6" spans="1:7" ht="16.5" customHeight="1" x14ac:dyDescent="0.25">
      <c r="A6" s="11" t="s">
        <v>8</v>
      </c>
      <c r="B6" s="4">
        <v>275822</v>
      </c>
      <c r="C6" s="4">
        <v>189621</v>
      </c>
      <c r="D6" s="4">
        <v>1100241</v>
      </c>
      <c r="E6" s="5">
        <v>0.16320000000000001</v>
      </c>
      <c r="F6" s="6">
        <v>8.5399999999999991</v>
      </c>
      <c r="G6" s="12">
        <v>5.1273148148148146E-3</v>
      </c>
    </row>
    <row r="7" spans="1:7" ht="16.5" customHeight="1" x14ac:dyDescent="0.25">
      <c r="A7" s="11" t="s">
        <v>13</v>
      </c>
      <c r="B7" s="4">
        <v>230260</v>
      </c>
      <c r="C7" s="4">
        <v>205002</v>
      </c>
      <c r="D7" s="4">
        <v>898593</v>
      </c>
      <c r="E7" s="5">
        <v>0.16569999999999999</v>
      </c>
      <c r="F7" s="6">
        <v>20.03</v>
      </c>
      <c r="G7" s="12">
        <v>1.0787037037037038E-2</v>
      </c>
    </row>
    <row r="8" spans="1:7" ht="16.5" customHeight="1" x14ac:dyDescent="0.25">
      <c r="A8" s="11" t="s">
        <v>9</v>
      </c>
      <c r="B8" s="4">
        <v>135882</v>
      </c>
      <c r="C8" s="4">
        <v>117706</v>
      </c>
      <c r="D8" s="4">
        <v>720101</v>
      </c>
      <c r="E8" s="5">
        <v>0.18060000000000001</v>
      </c>
      <c r="F8" s="6">
        <v>10.82</v>
      </c>
      <c r="G8" s="12">
        <v>5.7175925925925927E-3</v>
      </c>
    </row>
    <row r="9" spans="1:7" ht="16.5" customHeight="1" x14ac:dyDescent="0.25">
      <c r="A9" s="11" t="s">
        <v>14</v>
      </c>
      <c r="B9" s="4">
        <v>112269</v>
      </c>
      <c r="C9" s="4">
        <v>99346</v>
      </c>
      <c r="D9" s="4">
        <v>397617</v>
      </c>
      <c r="E9" s="5">
        <v>0.1711</v>
      </c>
      <c r="F9" s="6">
        <v>22.95</v>
      </c>
      <c r="G9" s="12">
        <v>1.2800925925925926E-2</v>
      </c>
    </row>
    <row r="10" spans="1:7" ht="16.5" customHeight="1" x14ac:dyDescent="0.25">
      <c r="A10" s="11" t="s">
        <v>16</v>
      </c>
      <c r="B10" s="4">
        <v>69901</v>
      </c>
      <c r="C10" s="4">
        <v>63716</v>
      </c>
      <c r="D10" s="4">
        <v>325579</v>
      </c>
      <c r="E10" s="5">
        <v>0.1226</v>
      </c>
      <c r="F10" s="6">
        <v>11.3</v>
      </c>
      <c r="G10" s="12">
        <v>5.347222222222222E-3</v>
      </c>
    </row>
    <row r="11" spans="1:7" ht="16.5" customHeight="1" x14ac:dyDescent="0.25">
      <c r="A11" s="11" t="s">
        <v>11</v>
      </c>
      <c r="B11" s="4">
        <v>48469</v>
      </c>
      <c r="C11" s="4">
        <v>41696</v>
      </c>
      <c r="D11" s="4">
        <v>253318</v>
      </c>
      <c r="E11" s="5">
        <v>0.126</v>
      </c>
      <c r="F11" s="6">
        <v>10.97</v>
      </c>
      <c r="G11" s="12">
        <v>6.145833333333333E-3</v>
      </c>
    </row>
    <row r="12" spans="1:7" ht="16.5" customHeight="1" x14ac:dyDescent="0.25">
      <c r="A12" s="11" t="s">
        <v>17</v>
      </c>
      <c r="B12" s="4">
        <v>47766</v>
      </c>
      <c r="C12" s="4">
        <v>42524</v>
      </c>
      <c r="D12" s="4">
        <v>290548</v>
      </c>
      <c r="E12" s="5">
        <v>0.1104</v>
      </c>
      <c r="F12" s="6">
        <v>10.24</v>
      </c>
      <c r="G12" s="12">
        <v>5.8564814814814816E-3</v>
      </c>
    </row>
    <row r="13" spans="1:7" ht="16.5" customHeight="1" x14ac:dyDescent="0.25">
      <c r="A13" s="11" t="s">
        <v>15</v>
      </c>
      <c r="B13" s="4">
        <v>37410</v>
      </c>
      <c r="C13" s="4">
        <v>31986</v>
      </c>
      <c r="D13" s="4">
        <v>192560</v>
      </c>
      <c r="E13" s="5">
        <v>0.13250000000000001</v>
      </c>
      <c r="F13" s="6">
        <v>10.8</v>
      </c>
      <c r="G13" s="13">
        <v>6.2731481481481484E-3</v>
      </c>
    </row>
    <row r="14" spans="1:7" ht="16.5" customHeight="1" thickBot="1" x14ac:dyDescent="0.3">
      <c r="A14" s="14" t="s">
        <v>21</v>
      </c>
      <c r="B14" s="15">
        <f>SUM(B4:B13)</f>
        <v>1990595</v>
      </c>
      <c r="C14" s="15">
        <f>SUM(C4:C13)</f>
        <v>1750873</v>
      </c>
      <c r="D14" s="15">
        <f>SUM(D4:D13)</f>
        <v>9304900</v>
      </c>
      <c r="E14" s="16">
        <f>AVERAGE(E4:E13)</f>
        <v>0.15843000000000002</v>
      </c>
      <c r="F14" s="17">
        <f>AVERAGE(F4:F13)</f>
        <v>12.494999999999999</v>
      </c>
      <c r="G14" s="18">
        <v>6.030092592592593E-3</v>
      </c>
    </row>
    <row r="16" spans="1:7" ht="16.5" customHeight="1" x14ac:dyDescent="0.25">
      <c r="B16" s="19"/>
      <c r="C16" s="20" t="s">
        <v>12</v>
      </c>
    </row>
    <row r="17" spans="2:7" ht="16.5" customHeight="1" x14ac:dyDescent="0.25">
      <c r="B17" s="21"/>
      <c r="C17" s="20" t="s">
        <v>20</v>
      </c>
    </row>
    <row r="19" spans="2:7" ht="16.5" customHeight="1" x14ac:dyDescent="0.25">
      <c r="D19" s="1"/>
      <c r="G19" s="1"/>
    </row>
    <row r="20" spans="2:7" ht="16.5" customHeight="1" x14ac:dyDescent="0.25">
      <c r="C20" s="1"/>
      <c r="D20" s="1"/>
      <c r="G20" s="1"/>
    </row>
    <row r="21" spans="2:7" ht="16.5" customHeight="1" x14ac:dyDescent="0.25">
      <c r="C21" s="1"/>
      <c r="D21" s="1"/>
      <c r="G21" s="1"/>
    </row>
    <row r="22" spans="2:7" ht="16.5" customHeight="1" x14ac:dyDescent="0.25">
      <c r="C22" s="1"/>
      <c r="D22" s="1"/>
      <c r="G22" s="1"/>
    </row>
    <row r="23" spans="2:7" ht="16.5" customHeight="1" x14ac:dyDescent="0.25">
      <c r="C23" s="1"/>
      <c r="D23" s="1"/>
      <c r="G23" s="1"/>
    </row>
    <row r="24" spans="2:7" ht="16.5" customHeight="1" x14ac:dyDescent="0.25">
      <c r="C24" s="1"/>
      <c r="D24" s="1"/>
      <c r="G24" s="1"/>
    </row>
    <row r="25" spans="2:7" ht="16.5" customHeight="1" x14ac:dyDescent="0.25">
      <c r="C25" s="1"/>
      <c r="D25" s="1"/>
      <c r="G25" s="1"/>
    </row>
    <row r="26" spans="2:7" ht="16.5" customHeight="1" x14ac:dyDescent="0.25">
      <c r="C26" s="1"/>
      <c r="D26" s="1"/>
      <c r="G26" s="1"/>
    </row>
    <row r="27" spans="2:7" ht="16.5" customHeight="1" x14ac:dyDescent="0.25">
      <c r="C27" s="1"/>
      <c r="D27" s="1"/>
      <c r="G27" s="1"/>
    </row>
    <row r="28" spans="2:7" ht="16.5" customHeight="1" x14ac:dyDescent="0.25">
      <c r="C28" s="1"/>
      <c r="D28" s="1"/>
      <c r="G28" s="1"/>
    </row>
    <row r="29" spans="2:7" ht="16.5" customHeight="1" x14ac:dyDescent="0.25">
      <c r="C29" s="1"/>
      <c r="D29" s="1"/>
      <c r="G29" s="1"/>
    </row>
    <row r="30" spans="2:7" ht="16.5" customHeight="1" x14ac:dyDescent="0.25">
      <c r="D30" s="1"/>
      <c r="G30" s="1"/>
    </row>
    <row r="31" spans="2:7" ht="16.5" customHeight="1" x14ac:dyDescent="0.25">
      <c r="D31" s="1"/>
      <c r="G31" s="1"/>
    </row>
  </sheetData>
  <mergeCells count="2">
    <mergeCell ref="A1:G1"/>
    <mergeCell ref="A2:G2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Sandrisha Maharaj_Arjunan</cp:lastModifiedBy>
  <cp:lastPrinted>2020-08-21T10:30:22Z</cp:lastPrinted>
  <dcterms:created xsi:type="dcterms:W3CDTF">2020-08-19T09:11:07Z</dcterms:created>
  <dcterms:modified xsi:type="dcterms:W3CDTF">2025-08-04T10:05:16Z</dcterms:modified>
</cp:coreProperties>
</file>