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5 AGM\1. Workload Statistics\Copy - SM\"/>
    </mc:Choice>
  </mc:AlternateContent>
  <xr:revisionPtr revIDLastSave="0" documentId="13_ncr:1_{F35EE957-39E5-4346-81F7-98A9BC6E18B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2" r:id="rId1"/>
    <sheet name="Char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D14" i="2"/>
  <c r="C14" i="2"/>
  <c r="B14" i="2"/>
</calcChain>
</file>

<file path=xl/sharedStrings.xml><?xml version="1.0" encoding="utf-8"?>
<sst xmlns="http://schemas.openxmlformats.org/spreadsheetml/2006/main" count="22" uniqueCount="22">
  <si>
    <t>Browser</t>
  </si>
  <si>
    <t>Users</t>
  </si>
  <si>
    <t>New Users</t>
  </si>
  <si>
    <t>Sessions</t>
  </si>
  <si>
    <t>Bounce Rate</t>
  </si>
  <si>
    <t>Pages / Session</t>
  </si>
  <si>
    <t>Avg. Session Duration</t>
  </si>
  <si>
    <t>Chrome</t>
  </si>
  <si>
    <t>Safari</t>
  </si>
  <si>
    <t>Samsung Internet</t>
  </si>
  <si>
    <t>Android Webview</t>
  </si>
  <si>
    <t>Opera</t>
  </si>
  <si>
    <t>Edge</t>
  </si>
  <si>
    <t>Firefox</t>
  </si>
  <si>
    <t>Safari (in-app)</t>
  </si>
  <si>
    <t>Phoenix Browser</t>
  </si>
  <si>
    <t>Analytics Web Stats on Top 10 Device Browsers (2025 Entry)</t>
  </si>
  <si>
    <t>01 March 2024 - 31 March 2025</t>
  </si>
  <si>
    <t>Android Browser</t>
  </si>
  <si>
    <t xml:space="preserve">Total of all instances </t>
  </si>
  <si>
    <t>Avg of all instances</t>
  </si>
  <si>
    <t>Total/Avg , of all Instances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</si>
</sst>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9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sz val="12"/>
      <name val="Calibri"/>
      <family val="1"/>
      <scheme val="minor"/>
    </font>
    <font>
      <sz val="10"/>
      <name val="Calibri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2" borderId="0" xfId="0" applyFill="1"/>
    <xf numFmtId="0" fontId="6" fillId="0" borderId="1" xfId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21" fontId="6" fillId="0" borderId="1" xfId="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1" fontId="2" fillId="5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5" borderId="1" xfId="0" applyFill="1" applyBorder="1"/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FB0948D6-C6D9-4A79-B38A-ABEF819E95DF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Analytics Web Stats on Top 10 Device Browsers </a:t>
            </a:r>
          </a:p>
          <a:p>
            <a:pPr algn="ctr" rtl="0">
              <a:defRPr/>
            </a:pPr>
            <a:r>
              <a:rPr lang="en-US"/>
              <a:t>(2025 Entry)</a:t>
            </a:r>
            <a:endParaRPr lang="en-ZA"/>
          </a:p>
          <a:p>
            <a:pPr algn="ctr" rtl="0">
              <a:defRPr/>
            </a:pPr>
            <a:endParaRPr lang="en-ZA"/>
          </a:p>
        </c:rich>
      </c:tx>
      <c:layout>
        <c:manualLayout>
          <c:xMode val="edge"/>
          <c:yMode val="edge"/>
          <c:x val="0.27974909915809604"/>
          <c:y val="1.1020283662595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Z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Users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Data!$A$4:$A$13</c:f>
              <c:strCache>
                <c:ptCount val="10"/>
                <c:pt idx="0">
                  <c:v>Chrome</c:v>
                </c:pt>
                <c:pt idx="1">
                  <c:v>Safari</c:v>
                </c:pt>
                <c:pt idx="2">
                  <c:v>Samsung Internet</c:v>
                </c:pt>
                <c:pt idx="3">
                  <c:v>Edge</c:v>
                </c:pt>
                <c:pt idx="4">
                  <c:v>Android Webview</c:v>
                </c:pt>
                <c:pt idx="5">
                  <c:v>Opera</c:v>
                </c:pt>
                <c:pt idx="6">
                  <c:v>Firefox</c:v>
                </c:pt>
                <c:pt idx="7">
                  <c:v>Safari (in-app)</c:v>
                </c:pt>
                <c:pt idx="8">
                  <c:v>Phoenix Browser</c:v>
                </c:pt>
                <c:pt idx="9">
                  <c:v>Android Browser</c:v>
                </c:pt>
              </c:strCache>
            </c:strRef>
          </c:cat>
          <c:val>
            <c:numRef>
              <c:f>Data!$B$4:$B$13</c:f>
              <c:numCache>
                <c:formatCode>#,##0</c:formatCode>
                <c:ptCount val="10"/>
                <c:pt idx="0">
                  <c:v>1374641</c:v>
                </c:pt>
                <c:pt idx="1">
                  <c:v>366392</c:v>
                </c:pt>
                <c:pt idx="2">
                  <c:v>159301</c:v>
                </c:pt>
                <c:pt idx="3">
                  <c:v>113880</c:v>
                </c:pt>
                <c:pt idx="4">
                  <c:v>44546</c:v>
                </c:pt>
                <c:pt idx="5">
                  <c:v>40240</c:v>
                </c:pt>
                <c:pt idx="6">
                  <c:v>12178</c:v>
                </c:pt>
                <c:pt idx="7">
                  <c:v>5696</c:v>
                </c:pt>
                <c:pt idx="8">
                  <c:v>1087</c:v>
                </c:pt>
                <c:pt idx="9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6-419E-AA8F-0B480196F5B2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New Users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Data!$A$4:$A$13</c:f>
              <c:strCache>
                <c:ptCount val="10"/>
                <c:pt idx="0">
                  <c:v>Chrome</c:v>
                </c:pt>
                <c:pt idx="1">
                  <c:v>Safari</c:v>
                </c:pt>
                <c:pt idx="2">
                  <c:v>Samsung Internet</c:v>
                </c:pt>
                <c:pt idx="3">
                  <c:v>Edge</c:v>
                </c:pt>
                <c:pt idx="4">
                  <c:v>Android Webview</c:v>
                </c:pt>
                <c:pt idx="5">
                  <c:v>Opera</c:v>
                </c:pt>
                <c:pt idx="6">
                  <c:v>Firefox</c:v>
                </c:pt>
                <c:pt idx="7">
                  <c:v>Safari (in-app)</c:v>
                </c:pt>
                <c:pt idx="8">
                  <c:v>Phoenix Browser</c:v>
                </c:pt>
                <c:pt idx="9">
                  <c:v>Android Browser</c:v>
                </c:pt>
              </c:strCache>
            </c:strRef>
          </c:cat>
          <c:val>
            <c:numRef>
              <c:f>Data!$C$4:$C$13</c:f>
              <c:numCache>
                <c:formatCode>#,##0</c:formatCode>
                <c:ptCount val="10"/>
                <c:pt idx="0">
                  <c:v>1255863</c:v>
                </c:pt>
                <c:pt idx="1">
                  <c:v>368523</c:v>
                </c:pt>
                <c:pt idx="2">
                  <c:v>152748</c:v>
                </c:pt>
                <c:pt idx="3">
                  <c:v>101135</c:v>
                </c:pt>
                <c:pt idx="4">
                  <c:v>36773</c:v>
                </c:pt>
                <c:pt idx="5">
                  <c:v>36309</c:v>
                </c:pt>
                <c:pt idx="6">
                  <c:v>10358</c:v>
                </c:pt>
                <c:pt idx="7">
                  <c:v>3967</c:v>
                </c:pt>
                <c:pt idx="8">
                  <c:v>870</c:v>
                </c:pt>
                <c:pt idx="9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6-419E-AA8F-0B480196F5B2}"/>
            </c:ext>
          </c:extLst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Sessions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Data!$A$4:$A$13</c:f>
              <c:strCache>
                <c:ptCount val="10"/>
                <c:pt idx="0">
                  <c:v>Chrome</c:v>
                </c:pt>
                <c:pt idx="1">
                  <c:v>Safari</c:v>
                </c:pt>
                <c:pt idx="2">
                  <c:v>Samsung Internet</c:v>
                </c:pt>
                <c:pt idx="3">
                  <c:v>Edge</c:v>
                </c:pt>
                <c:pt idx="4">
                  <c:v>Android Webview</c:v>
                </c:pt>
                <c:pt idx="5">
                  <c:v>Opera</c:v>
                </c:pt>
                <c:pt idx="6">
                  <c:v>Firefox</c:v>
                </c:pt>
                <c:pt idx="7">
                  <c:v>Safari (in-app)</c:v>
                </c:pt>
                <c:pt idx="8">
                  <c:v>Phoenix Browser</c:v>
                </c:pt>
                <c:pt idx="9">
                  <c:v>Android Browser</c:v>
                </c:pt>
              </c:strCache>
            </c:strRef>
          </c:cat>
          <c:val>
            <c:numRef>
              <c:f>Data!$D$4:$D$13</c:f>
              <c:numCache>
                <c:formatCode>#,##0</c:formatCode>
                <c:ptCount val="10"/>
                <c:pt idx="0">
                  <c:v>8098124</c:v>
                </c:pt>
                <c:pt idx="1">
                  <c:v>1088402</c:v>
                </c:pt>
                <c:pt idx="2">
                  <c:v>464434</c:v>
                </c:pt>
                <c:pt idx="3">
                  <c:v>406097</c:v>
                </c:pt>
                <c:pt idx="4">
                  <c:v>122503</c:v>
                </c:pt>
                <c:pt idx="5">
                  <c:v>219312</c:v>
                </c:pt>
                <c:pt idx="6">
                  <c:v>38572</c:v>
                </c:pt>
                <c:pt idx="7">
                  <c:v>8157</c:v>
                </c:pt>
                <c:pt idx="8">
                  <c:v>2806</c:v>
                </c:pt>
                <c:pt idx="9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6-419E-AA8F-0B480196F5B2}"/>
            </c:ext>
          </c:extLst>
        </c:ser>
        <c:ser>
          <c:idx val="5"/>
          <c:order val="5"/>
          <c:tx>
            <c:strRef>
              <c:f>Data!$G$3</c:f>
              <c:strCache>
                <c:ptCount val="1"/>
                <c:pt idx="0">
                  <c:v>Avg. Session Duration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Data!$A$4:$A$13</c:f>
              <c:strCache>
                <c:ptCount val="10"/>
                <c:pt idx="0">
                  <c:v>Chrome</c:v>
                </c:pt>
                <c:pt idx="1">
                  <c:v>Safari</c:v>
                </c:pt>
                <c:pt idx="2">
                  <c:v>Samsung Internet</c:v>
                </c:pt>
                <c:pt idx="3">
                  <c:v>Edge</c:v>
                </c:pt>
                <c:pt idx="4">
                  <c:v>Android Webview</c:v>
                </c:pt>
                <c:pt idx="5">
                  <c:v>Opera</c:v>
                </c:pt>
                <c:pt idx="6">
                  <c:v>Firefox</c:v>
                </c:pt>
                <c:pt idx="7">
                  <c:v>Safari (in-app)</c:v>
                </c:pt>
                <c:pt idx="8">
                  <c:v>Phoenix Browser</c:v>
                </c:pt>
                <c:pt idx="9">
                  <c:v>Android Browser</c:v>
                </c:pt>
              </c:strCache>
            </c:strRef>
          </c:cat>
          <c:val>
            <c:numRef>
              <c:f>Data!$G$4:$G$13</c:f>
              <c:numCache>
                <c:formatCode>h:mm:ss</c:formatCode>
                <c:ptCount val="10"/>
                <c:pt idx="0">
                  <c:v>6.1111111111111114E-3</c:v>
                </c:pt>
                <c:pt idx="1">
                  <c:v>4.8148148148148152E-3</c:v>
                </c:pt>
                <c:pt idx="2">
                  <c:v>4.7800925925925927E-3</c:v>
                </c:pt>
                <c:pt idx="3">
                  <c:v>1.2627314814814815E-2</c:v>
                </c:pt>
                <c:pt idx="4">
                  <c:v>5.9259259259259256E-3</c:v>
                </c:pt>
                <c:pt idx="5">
                  <c:v>6.1921296296296299E-3</c:v>
                </c:pt>
                <c:pt idx="6">
                  <c:v>1.0902777777777779E-2</c:v>
                </c:pt>
                <c:pt idx="7">
                  <c:v>1.9444444444444444E-3</c:v>
                </c:pt>
                <c:pt idx="8">
                  <c:v>2.476851851851852E-3</c:v>
                </c:pt>
                <c:pt idx="9">
                  <c:v>3.8078703703703703E-3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D6-419E-AA8F-0B480196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1743928"/>
        <c:axId val="771739336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Data!$E$3</c15:sqref>
                        </c15:formulaRef>
                      </c:ext>
                    </c:extLst>
                    <c:strCache>
                      <c:ptCount val="1"/>
                      <c:pt idx="0">
                        <c:v>Bounce Rate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Data!$A$4:$A$13</c15:sqref>
                        </c15:formulaRef>
                      </c:ext>
                    </c:extLst>
                    <c:strCache>
                      <c:ptCount val="10"/>
                      <c:pt idx="0">
                        <c:v>Chrome</c:v>
                      </c:pt>
                      <c:pt idx="1">
                        <c:v>Safari</c:v>
                      </c:pt>
                      <c:pt idx="2">
                        <c:v>Samsung Internet</c:v>
                      </c:pt>
                      <c:pt idx="3">
                        <c:v>Edge</c:v>
                      </c:pt>
                      <c:pt idx="4">
                        <c:v>Android Webview</c:v>
                      </c:pt>
                      <c:pt idx="5">
                        <c:v>Opera</c:v>
                      </c:pt>
                      <c:pt idx="6">
                        <c:v>Firefox</c:v>
                      </c:pt>
                      <c:pt idx="7">
                        <c:v>Safari (in-app)</c:v>
                      </c:pt>
                      <c:pt idx="8">
                        <c:v>Phoenix Browser</c:v>
                      </c:pt>
                      <c:pt idx="9">
                        <c:v>Android Browser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Data!$E$4:$E$13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0.1414</c:v>
                      </c:pt>
                      <c:pt idx="1">
                        <c:v>0.25640000000000002</c:v>
                      </c:pt>
                      <c:pt idx="2">
                        <c:v>0.25109999999999999</c:v>
                      </c:pt>
                      <c:pt idx="3">
                        <c:v>0.17510000000000001</c:v>
                      </c:pt>
                      <c:pt idx="4">
                        <c:v>0.1164</c:v>
                      </c:pt>
                      <c:pt idx="5">
                        <c:v>0.16800000000000001</c:v>
                      </c:pt>
                      <c:pt idx="6">
                        <c:v>0.19339999999999999</c:v>
                      </c:pt>
                      <c:pt idx="7">
                        <c:v>0.2676</c:v>
                      </c:pt>
                      <c:pt idx="8">
                        <c:v>0.55989999999999995</c:v>
                      </c:pt>
                      <c:pt idx="9">
                        <c:v>0.152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3D6-419E-AA8F-0B480196F5B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Data!$F$3</c15:sqref>
                        </c15:formulaRef>
                      </c:ext>
                    </c:extLst>
                    <c:strCache>
                      <c:ptCount val="1"/>
                      <c:pt idx="0">
                        <c:v>Pages / Session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Data!$A$4:$A$13</c15:sqref>
                        </c15:formulaRef>
                      </c:ext>
                    </c:extLst>
                    <c:strCache>
                      <c:ptCount val="10"/>
                      <c:pt idx="0">
                        <c:v>Chrome</c:v>
                      </c:pt>
                      <c:pt idx="1">
                        <c:v>Safari</c:v>
                      </c:pt>
                      <c:pt idx="2">
                        <c:v>Samsung Internet</c:v>
                      </c:pt>
                      <c:pt idx="3">
                        <c:v>Edge</c:v>
                      </c:pt>
                      <c:pt idx="4">
                        <c:v>Android Webview</c:v>
                      </c:pt>
                      <c:pt idx="5">
                        <c:v>Opera</c:v>
                      </c:pt>
                      <c:pt idx="6">
                        <c:v>Firefox</c:v>
                      </c:pt>
                      <c:pt idx="7">
                        <c:v>Safari (in-app)</c:v>
                      </c:pt>
                      <c:pt idx="8">
                        <c:v>Phoenix Browser</c:v>
                      </c:pt>
                      <c:pt idx="9">
                        <c:v>Android Browser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Data!$F$4:$F$13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11.87</c:v>
                      </c:pt>
                      <c:pt idx="1">
                        <c:v>8.7799999999999994</c:v>
                      </c:pt>
                      <c:pt idx="2">
                        <c:v>10.220000000000001</c:v>
                      </c:pt>
                      <c:pt idx="3">
                        <c:v>22.66</c:v>
                      </c:pt>
                      <c:pt idx="4">
                        <c:v>12.3</c:v>
                      </c:pt>
                      <c:pt idx="5">
                        <c:v>10.56</c:v>
                      </c:pt>
                      <c:pt idx="6">
                        <c:v>20.62</c:v>
                      </c:pt>
                      <c:pt idx="7">
                        <c:v>4.8</c:v>
                      </c:pt>
                      <c:pt idx="8">
                        <c:v>4.76</c:v>
                      </c:pt>
                      <c:pt idx="9">
                        <c:v>7.82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3D6-419E-AA8F-0B480196F5B2}"/>
                  </c:ext>
                </c:extLst>
              </c15:ser>
            </c15:filteredBarSeries>
          </c:ext>
        </c:extLst>
      </c:bar3DChart>
      <c:catAx>
        <c:axId val="77174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71739336"/>
        <c:crosses val="autoZero"/>
        <c:auto val="1"/>
        <c:lblAlgn val="ctr"/>
        <c:lblOffset val="100"/>
        <c:noMultiLvlLbl val="0"/>
      </c:catAx>
      <c:valAx>
        <c:axId val="771739336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71743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22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169429</xdr:colOff>
      <xdr:row>0</xdr:row>
      <xdr:rowOff>193098</xdr:rowOff>
    </xdr:from>
    <xdr:to>
      <xdr:col>22</xdr:col>
      <xdr:colOff>112279</xdr:colOff>
      <xdr:row>29</xdr:row>
      <xdr:rowOff>164523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1DF729-83D0-4D2F-B35F-809F9DF5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zoomScale="110" zoomScaleNormal="110" workbookViewId="0">
      <selection activeCell="P14" sqref="P14"/>
    </sheetView>
  </sheetViews>
  <sheetFormatPr defaultRowHeight="15.75" x14ac:dyDescent="0.25"/>
  <cols>
    <col min="1" max="1" width="14.5" customWidth="1"/>
    <col min="2" max="4" width="11" style="2" customWidth="1"/>
    <col min="5" max="5" width="11" customWidth="1"/>
    <col min="6" max="6" width="11.875" customWidth="1"/>
    <col min="7" max="7" width="23.25" style="1" bestFit="1" customWidth="1"/>
  </cols>
  <sheetData>
    <row r="1" spans="1:7" ht="21" x14ac:dyDescent="0.25">
      <c r="A1" s="23" t="s">
        <v>16</v>
      </c>
      <c r="B1" s="23"/>
      <c r="C1" s="23"/>
      <c r="D1" s="23"/>
      <c r="E1" s="23"/>
      <c r="F1" s="23"/>
      <c r="G1" s="23"/>
    </row>
    <row r="2" spans="1:7" ht="18.75" x14ac:dyDescent="0.25">
      <c r="A2" s="24" t="s">
        <v>17</v>
      </c>
      <c r="B2" s="25"/>
      <c r="C2" s="25"/>
      <c r="D2" s="25"/>
      <c r="E2" s="25"/>
      <c r="F2" s="25"/>
      <c r="G2" s="26"/>
    </row>
    <row r="3" spans="1:7" x14ac:dyDescent="0.25">
      <c r="A3" s="9" t="s">
        <v>0</v>
      </c>
      <c r="B3" s="10" t="s">
        <v>1</v>
      </c>
      <c r="C3" s="10" t="s">
        <v>2</v>
      </c>
      <c r="D3" s="10" t="s">
        <v>3</v>
      </c>
      <c r="E3" s="9" t="s">
        <v>4</v>
      </c>
      <c r="F3" s="9" t="s">
        <v>5</v>
      </c>
      <c r="G3" s="11" t="s">
        <v>6</v>
      </c>
    </row>
    <row r="4" spans="1:7" x14ac:dyDescent="0.25">
      <c r="A4" s="5" t="s">
        <v>7</v>
      </c>
      <c r="B4" s="6">
        <v>1374641</v>
      </c>
      <c r="C4" s="6">
        <v>1255863</v>
      </c>
      <c r="D4" s="6">
        <v>8098124</v>
      </c>
      <c r="E4" s="7">
        <v>0.1414</v>
      </c>
      <c r="F4" s="5">
        <v>11.87</v>
      </c>
      <c r="G4" s="8">
        <v>6.1111111111111114E-3</v>
      </c>
    </row>
    <row r="5" spans="1:7" x14ac:dyDescent="0.25">
      <c r="A5" s="5" t="s">
        <v>8</v>
      </c>
      <c r="B5" s="6">
        <v>366392</v>
      </c>
      <c r="C5" s="6">
        <v>368523</v>
      </c>
      <c r="D5" s="6">
        <v>1088402</v>
      </c>
      <c r="E5" s="7">
        <v>0.25640000000000002</v>
      </c>
      <c r="F5" s="5">
        <v>8.7799999999999994</v>
      </c>
      <c r="G5" s="8">
        <v>4.8148148148148152E-3</v>
      </c>
    </row>
    <row r="6" spans="1:7" x14ac:dyDescent="0.25">
      <c r="A6" s="5" t="s">
        <v>9</v>
      </c>
      <c r="B6" s="6">
        <v>159301</v>
      </c>
      <c r="C6" s="6">
        <v>152748</v>
      </c>
      <c r="D6" s="6">
        <v>464434</v>
      </c>
      <c r="E6" s="7">
        <v>0.25109999999999999</v>
      </c>
      <c r="F6" s="5">
        <v>10.220000000000001</v>
      </c>
      <c r="G6" s="8">
        <v>4.7800925925925927E-3</v>
      </c>
    </row>
    <row r="7" spans="1:7" x14ac:dyDescent="0.25">
      <c r="A7" s="5" t="s">
        <v>12</v>
      </c>
      <c r="B7" s="6">
        <v>113880</v>
      </c>
      <c r="C7" s="6">
        <v>101135</v>
      </c>
      <c r="D7" s="6">
        <v>406097</v>
      </c>
      <c r="E7" s="7">
        <v>0.17510000000000001</v>
      </c>
      <c r="F7" s="5">
        <v>22.66</v>
      </c>
      <c r="G7" s="8">
        <v>1.2627314814814815E-2</v>
      </c>
    </row>
    <row r="8" spans="1:7" x14ac:dyDescent="0.25">
      <c r="A8" s="5" t="s">
        <v>10</v>
      </c>
      <c r="B8" s="6">
        <v>44546</v>
      </c>
      <c r="C8" s="6">
        <v>36773</v>
      </c>
      <c r="D8" s="6">
        <v>122503</v>
      </c>
      <c r="E8" s="7">
        <v>0.1164</v>
      </c>
      <c r="F8" s="5">
        <v>12.3</v>
      </c>
      <c r="G8" s="8">
        <v>5.9259259259259256E-3</v>
      </c>
    </row>
    <row r="9" spans="1:7" x14ac:dyDescent="0.25">
      <c r="A9" s="5" t="s">
        <v>11</v>
      </c>
      <c r="B9" s="6">
        <v>40240</v>
      </c>
      <c r="C9" s="6">
        <v>36309</v>
      </c>
      <c r="D9" s="6">
        <v>219312</v>
      </c>
      <c r="E9" s="7">
        <v>0.16800000000000001</v>
      </c>
      <c r="F9" s="5">
        <v>10.56</v>
      </c>
      <c r="G9" s="8">
        <v>6.1921296296296299E-3</v>
      </c>
    </row>
    <row r="10" spans="1:7" x14ac:dyDescent="0.25">
      <c r="A10" s="5" t="s">
        <v>13</v>
      </c>
      <c r="B10" s="6">
        <v>12178</v>
      </c>
      <c r="C10" s="6">
        <v>10358</v>
      </c>
      <c r="D10" s="6">
        <v>38572</v>
      </c>
      <c r="E10" s="7">
        <v>0.19339999999999999</v>
      </c>
      <c r="F10" s="5">
        <v>20.62</v>
      </c>
      <c r="G10" s="8">
        <v>1.0902777777777779E-2</v>
      </c>
    </row>
    <row r="11" spans="1:7" x14ac:dyDescent="0.25">
      <c r="A11" s="5" t="s">
        <v>14</v>
      </c>
      <c r="B11" s="6">
        <v>5696</v>
      </c>
      <c r="C11" s="6">
        <v>3967</v>
      </c>
      <c r="D11" s="6">
        <v>8157</v>
      </c>
      <c r="E11" s="7">
        <v>0.2676</v>
      </c>
      <c r="F11" s="5">
        <v>4.8</v>
      </c>
      <c r="G11" s="8">
        <v>1.9444444444444444E-3</v>
      </c>
    </row>
    <row r="12" spans="1:7" x14ac:dyDescent="0.25">
      <c r="A12" s="5" t="s">
        <v>15</v>
      </c>
      <c r="B12" s="6">
        <v>1087</v>
      </c>
      <c r="C12" s="6">
        <v>870</v>
      </c>
      <c r="D12" s="6">
        <v>2806</v>
      </c>
      <c r="E12" s="7">
        <v>0.55989999999999995</v>
      </c>
      <c r="F12" s="5">
        <v>4.76</v>
      </c>
      <c r="G12" s="8">
        <v>2.476851851851852E-3</v>
      </c>
    </row>
    <row r="13" spans="1:7" x14ac:dyDescent="0.25">
      <c r="A13" s="5" t="s">
        <v>18</v>
      </c>
      <c r="B13" s="6">
        <v>340</v>
      </c>
      <c r="C13" s="6">
        <v>307</v>
      </c>
      <c r="D13" s="6">
        <v>625</v>
      </c>
      <c r="E13" s="7">
        <v>0.152</v>
      </c>
      <c r="F13" s="5">
        <v>7.82</v>
      </c>
      <c r="G13" s="8">
        <v>3.8078703703703703E-3</v>
      </c>
    </row>
    <row r="14" spans="1:7" s="3" customFormat="1" ht="25.5" x14ac:dyDescent="0.25">
      <c r="A14" s="12" t="s">
        <v>21</v>
      </c>
      <c r="B14" s="13">
        <f>SUM(B4:B13)</f>
        <v>2118301</v>
      </c>
      <c r="C14" s="15">
        <f>SUM(C4:C13)</f>
        <v>1966853</v>
      </c>
      <c r="D14" s="15">
        <f>SUM(D4:D13)</f>
        <v>10449032</v>
      </c>
      <c r="E14" s="16">
        <f>AVERAGE(E4:E13)</f>
        <v>0.22813000000000003</v>
      </c>
      <c r="F14" s="17">
        <f>AVERAGE(F4:F13)</f>
        <v>11.439000000000002</v>
      </c>
      <c r="G14" s="18">
        <v>6.030092592592593E-3</v>
      </c>
    </row>
    <row r="16" spans="1:7" x14ac:dyDescent="0.25">
      <c r="A16" s="14"/>
      <c r="B16" s="19"/>
      <c r="C16" s="20" t="s">
        <v>19</v>
      </c>
      <c r="D16" s="21"/>
      <c r="G16"/>
    </row>
    <row r="17" spans="1:7" x14ac:dyDescent="0.25">
      <c r="A17" s="14"/>
      <c r="B17" s="22"/>
      <c r="C17" s="20" t="s">
        <v>20</v>
      </c>
      <c r="D17" s="21"/>
      <c r="G17"/>
    </row>
    <row r="18" spans="1:7" x14ac:dyDescent="0.25">
      <c r="D18"/>
      <c r="G18"/>
    </row>
    <row r="19" spans="1:7" x14ac:dyDescent="0.25">
      <c r="D19"/>
      <c r="G19"/>
    </row>
    <row r="20" spans="1:7" x14ac:dyDescent="0.25">
      <c r="D20"/>
      <c r="G20"/>
    </row>
    <row r="21" spans="1:7" x14ac:dyDescent="0.25">
      <c r="D21"/>
      <c r="G21"/>
    </row>
    <row r="22" spans="1:7" x14ac:dyDescent="0.25">
      <c r="D22"/>
      <c r="G22"/>
    </row>
    <row r="23" spans="1:7" x14ac:dyDescent="0.25">
      <c r="D23"/>
      <c r="G23"/>
    </row>
    <row r="24" spans="1:7" x14ac:dyDescent="0.25">
      <c r="D24"/>
      <c r="G24"/>
    </row>
    <row r="25" spans="1:7" x14ac:dyDescent="0.25">
      <c r="D25"/>
      <c r="G25"/>
    </row>
    <row r="26" spans="1:7" x14ac:dyDescent="0.25">
      <c r="D26"/>
      <c r="G26"/>
    </row>
    <row r="27" spans="1:7" x14ac:dyDescent="0.25">
      <c r="D27"/>
      <c r="G27"/>
    </row>
  </sheetData>
  <mergeCells count="2">
    <mergeCell ref="A1:G1"/>
    <mergeCell ref="A2:G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3ACC9-38F8-49E4-A2A0-28CE7BE1B448}">
  <dimension ref="A1"/>
  <sheetViews>
    <sheetView tabSelected="1" zoomScale="110" zoomScaleNormal="110" workbookViewId="0">
      <selection activeCell="W18" sqref="W18"/>
    </sheetView>
  </sheetViews>
  <sheetFormatPr defaultRowHeight="15.75" x14ac:dyDescent="0.25"/>
  <cols>
    <col min="1" max="16384" width="9" style="4"/>
  </cols>
  <sheetData/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Sandrisha Maharaj_Arjunan</cp:lastModifiedBy>
  <cp:lastPrinted>2020-08-21T10:07:29Z</cp:lastPrinted>
  <dcterms:created xsi:type="dcterms:W3CDTF">2020-08-21T08:43:29Z</dcterms:created>
  <dcterms:modified xsi:type="dcterms:W3CDTF">2025-08-04T10:00:32Z</dcterms:modified>
</cp:coreProperties>
</file>