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1. Workload Statistics\Copy - SM\"/>
    </mc:Choice>
  </mc:AlternateContent>
  <xr:revisionPtr revIDLastSave="0" documentId="13_ncr:1_{5C8F6459-10FC-4109-AC6C-BD9AF532AB1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</calcChain>
</file>

<file path=xl/sharedStrings.xml><?xml version="1.0" encoding="utf-8"?>
<sst xmlns="http://schemas.openxmlformats.org/spreadsheetml/2006/main" count="8" uniqueCount="8">
  <si>
    <t>Month</t>
  </si>
  <si>
    <t>Unique visitors</t>
  </si>
  <si>
    <t>Number of visits</t>
  </si>
  <si>
    <t>Pages</t>
  </si>
  <si>
    <t>Total</t>
  </si>
  <si>
    <t>Web Stats (2025 Entry)</t>
  </si>
  <si>
    <t>01 March 2024 - 31 March 2025</t>
  </si>
  <si>
    <t>Bounce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</si>
</sst>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17" fontId="2" fillId="0" borderId="8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wrapText="1"/>
    </xf>
    <xf numFmtId="10" fontId="8" fillId="0" borderId="9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/>
    </xf>
    <xf numFmtId="10" fontId="6" fillId="2" borderId="1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Website Visits and Page Stats </a:t>
            </a:r>
          </a:p>
          <a:p>
            <a:pPr>
              <a:defRPr/>
            </a:pPr>
            <a:r>
              <a:rPr lang="en-US"/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70"/>
      <c:rAngAx val="1"/>
    </c:view3D>
    <c:floor>
      <c:thickness val="0"/>
      <c:spPr>
        <a:noFill/>
        <a:ln w="9525" cap="flat" cmpd="sng" algn="ctr">
          <a:solidFill>
            <a:schemeClr val="tx2">
              <a:lumMod val="40000"/>
              <a:lumOff val="60000"/>
            </a:schemeClr>
          </a:solidFill>
          <a:round/>
        </a:ln>
        <a:effectLst/>
        <a:sp3d contourW="9525">
          <a:contourClr>
            <a:schemeClr val="tx2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84399344078593"/>
          <c:y val="7.9924048186449062E-2"/>
          <c:w val="0.87773621731988816"/>
          <c:h val="0.7301427670575964"/>
        </c:manualLayout>
      </c:layout>
      <c:area3D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Unique visitors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cat>
            <c:numRef>
              <c:f>Data!$A$4:$A$16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Data!$B$4:$B$16</c:f>
              <c:numCache>
                <c:formatCode>#,##0</c:formatCode>
                <c:ptCount val="13"/>
                <c:pt idx="0">
                  <c:v>189039</c:v>
                </c:pt>
                <c:pt idx="1">
                  <c:v>214171</c:v>
                </c:pt>
                <c:pt idx="2">
                  <c:v>203540</c:v>
                </c:pt>
                <c:pt idx="3">
                  <c:v>192340</c:v>
                </c:pt>
                <c:pt idx="4">
                  <c:v>254036</c:v>
                </c:pt>
                <c:pt idx="5">
                  <c:v>274089</c:v>
                </c:pt>
                <c:pt idx="6">
                  <c:v>323427</c:v>
                </c:pt>
                <c:pt idx="7">
                  <c:v>276714</c:v>
                </c:pt>
                <c:pt idx="8">
                  <c:v>214712</c:v>
                </c:pt>
                <c:pt idx="9">
                  <c:v>177000</c:v>
                </c:pt>
                <c:pt idx="10">
                  <c:v>596215</c:v>
                </c:pt>
                <c:pt idx="11">
                  <c:v>230449</c:v>
                </c:pt>
                <c:pt idx="12">
                  <c:v>212841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5-4A48-9C7C-483BB7100C92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Number of visits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cat>
            <c:numRef>
              <c:f>Data!$A$4:$A$16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Data!$C$4:$C$16</c:f>
              <c:numCache>
                <c:formatCode>#,##0</c:formatCode>
                <c:ptCount val="13"/>
                <c:pt idx="0">
                  <c:v>429683</c:v>
                </c:pt>
                <c:pt idx="1">
                  <c:v>479212</c:v>
                </c:pt>
                <c:pt idx="2">
                  <c:v>439183</c:v>
                </c:pt>
                <c:pt idx="3">
                  <c:v>429675</c:v>
                </c:pt>
                <c:pt idx="4">
                  <c:v>613513</c:v>
                </c:pt>
                <c:pt idx="5">
                  <c:v>709918</c:v>
                </c:pt>
                <c:pt idx="6">
                  <c:v>929376</c:v>
                </c:pt>
                <c:pt idx="7">
                  <c:v>897775</c:v>
                </c:pt>
                <c:pt idx="8">
                  <c:v>665634</c:v>
                </c:pt>
                <c:pt idx="9">
                  <c:v>489165</c:v>
                </c:pt>
                <c:pt idx="10">
                  <c:v>3000820</c:v>
                </c:pt>
                <c:pt idx="11">
                  <c:v>866812</c:v>
                </c:pt>
                <c:pt idx="12">
                  <c:v>497501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5-4A48-9C7C-483BB7100C92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Pages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cat>
            <c:numRef>
              <c:f>Data!$A$4:$A$16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Data!$D$4:$D$16</c:f>
              <c:numCache>
                <c:formatCode>#,##0</c:formatCode>
                <c:ptCount val="13"/>
                <c:pt idx="0">
                  <c:v>7070813</c:v>
                </c:pt>
                <c:pt idx="1">
                  <c:v>9930016</c:v>
                </c:pt>
                <c:pt idx="2">
                  <c:v>8621833</c:v>
                </c:pt>
                <c:pt idx="3">
                  <c:v>7609656</c:v>
                </c:pt>
                <c:pt idx="4">
                  <c:v>10727186</c:v>
                </c:pt>
                <c:pt idx="5">
                  <c:v>10981230</c:v>
                </c:pt>
                <c:pt idx="6">
                  <c:v>13047521</c:v>
                </c:pt>
                <c:pt idx="7">
                  <c:v>8454302</c:v>
                </c:pt>
                <c:pt idx="8">
                  <c:v>5234779</c:v>
                </c:pt>
                <c:pt idx="9">
                  <c:v>3491947</c:v>
                </c:pt>
                <c:pt idx="10">
                  <c:v>24696690</c:v>
                </c:pt>
                <c:pt idx="11">
                  <c:v>5637481</c:v>
                </c:pt>
                <c:pt idx="12">
                  <c:v>8872642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5-4A48-9C7C-483BB7100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88"/>
        <c:axId val="832703720"/>
        <c:axId val="832700480"/>
        <c:axId val="1447503904"/>
      </c:area3DChart>
      <c:dateAx>
        <c:axId val="8327037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32700480"/>
        <c:crosses val="autoZero"/>
        <c:auto val="1"/>
        <c:lblOffset val="100"/>
        <c:baseTimeUnit val="months"/>
      </c:dateAx>
      <c:valAx>
        <c:axId val="832700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32703720"/>
        <c:crosses val="autoZero"/>
        <c:crossBetween val="midCat"/>
      </c:valAx>
      <c:serAx>
        <c:axId val="144750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832700480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702C88-74B0-4506-AF8E-858D7C58F4E3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988709-06F0-4BB5-AD3D-BBF097742E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zoomScale="130" zoomScaleNormal="130" workbookViewId="0">
      <selection sqref="A1:E1"/>
    </sheetView>
  </sheetViews>
  <sheetFormatPr defaultRowHeight="15" x14ac:dyDescent="0.25"/>
  <cols>
    <col min="1" max="1" width="15.42578125" customWidth="1"/>
    <col min="2" max="5" width="18" customWidth="1"/>
  </cols>
  <sheetData>
    <row r="1" spans="1:5" ht="24" thickBot="1" x14ac:dyDescent="0.4">
      <c r="A1" s="12" t="s">
        <v>5</v>
      </c>
      <c r="B1" s="13"/>
      <c r="C1" s="13"/>
      <c r="D1" s="13"/>
      <c r="E1" s="14"/>
    </row>
    <row r="2" spans="1:5" ht="15.75" thickBot="1" x14ac:dyDescent="0.3">
      <c r="A2" s="15" t="s">
        <v>6</v>
      </c>
      <c r="B2" s="16"/>
      <c r="C2" s="16"/>
      <c r="D2" s="16"/>
      <c r="E2" s="17"/>
    </row>
    <row r="3" spans="1:5" x14ac:dyDescent="0.25">
      <c r="A3" s="4" t="s">
        <v>0</v>
      </c>
      <c r="B3" s="5" t="s">
        <v>1</v>
      </c>
      <c r="C3" s="5" t="s">
        <v>2</v>
      </c>
      <c r="D3" s="5" t="s">
        <v>3</v>
      </c>
      <c r="E3" s="6" t="s">
        <v>7</v>
      </c>
    </row>
    <row r="4" spans="1:5" x14ac:dyDescent="0.25">
      <c r="A4" s="3">
        <v>45352</v>
      </c>
      <c r="B4" s="1">
        <v>189039</v>
      </c>
      <c r="C4" s="1">
        <v>429683</v>
      </c>
      <c r="D4" s="1">
        <v>7070813</v>
      </c>
      <c r="E4" s="9">
        <v>0.18970000000000001</v>
      </c>
    </row>
    <row r="5" spans="1:5" x14ac:dyDescent="0.25">
      <c r="A5" s="3">
        <v>45383</v>
      </c>
      <c r="B5" s="1">
        <v>214171</v>
      </c>
      <c r="C5" s="1">
        <v>479212</v>
      </c>
      <c r="D5" s="1">
        <v>9930016</v>
      </c>
      <c r="E5" s="9">
        <v>0.1953</v>
      </c>
    </row>
    <row r="6" spans="1:5" x14ac:dyDescent="0.25">
      <c r="A6" s="3">
        <v>45413</v>
      </c>
      <c r="B6" s="1">
        <v>203540</v>
      </c>
      <c r="C6" s="1">
        <v>439183</v>
      </c>
      <c r="D6" s="1">
        <v>8621833</v>
      </c>
      <c r="E6" s="9">
        <v>0.18529999999999999</v>
      </c>
    </row>
    <row r="7" spans="1:5" x14ac:dyDescent="0.25">
      <c r="A7" s="3">
        <v>45444</v>
      </c>
      <c r="B7" s="1">
        <v>192340</v>
      </c>
      <c r="C7" s="1">
        <v>429675</v>
      </c>
      <c r="D7" s="1">
        <v>7609656</v>
      </c>
      <c r="E7" s="9">
        <v>0.18629999999999999</v>
      </c>
    </row>
    <row r="8" spans="1:5" x14ac:dyDescent="0.25">
      <c r="A8" s="3">
        <v>45474</v>
      </c>
      <c r="B8" s="1">
        <v>254036</v>
      </c>
      <c r="C8" s="1">
        <v>613513</v>
      </c>
      <c r="D8" s="1">
        <v>10727186</v>
      </c>
      <c r="E8" s="9">
        <v>0.18890000000000001</v>
      </c>
    </row>
    <row r="9" spans="1:5" x14ac:dyDescent="0.25">
      <c r="A9" s="3">
        <v>45505</v>
      </c>
      <c r="B9" s="1">
        <v>274089</v>
      </c>
      <c r="C9" s="1">
        <v>709918</v>
      </c>
      <c r="D9" s="1">
        <v>10981230</v>
      </c>
      <c r="E9" s="9">
        <v>0.186</v>
      </c>
    </row>
    <row r="10" spans="1:5" x14ac:dyDescent="0.25">
      <c r="A10" s="3">
        <v>45536</v>
      </c>
      <c r="B10" s="1">
        <v>323427</v>
      </c>
      <c r="C10" s="1">
        <v>929376</v>
      </c>
      <c r="D10" s="1">
        <v>13047521</v>
      </c>
      <c r="E10" s="9">
        <v>0.16159999999999999</v>
      </c>
    </row>
    <row r="11" spans="1:5" x14ac:dyDescent="0.25">
      <c r="A11" s="3">
        <v>45566</v>
      </c>
      <c r="B11" s="2">
        <v>276714</v>
      </c>
      <c r="C11" s="2">
        <v>897775</v>
      </c>
      <c r="D11" s="2">
        <v>8454302</v>
      </c>
      <c r="E11" s="10">
        <v>0.1472</v>
      </c>
    </row>
    <row r="12" spans="1:5" x14ac:dyDescent="0.25">
      <c r="A12" s="3">
        <v>45597</v>
      </c>
      <c r="B12" s="2">
        <v>214712</v>
      </c>
      <c r="C12" s="2">
        <v>665634</v>
      </c>
      <c r="D12" s="2">
        <v>5234779</v>
      </c>
      <c r="E12" s="10">
        <v>0.1469</v>
      </c>
    </row>
    <row r="13" spans="1:5" x14ac:dyDescent="0.25">
      <c r="A13" s="3">
        <v>45627</v>
      </c>
      <c r="B13" s="2">
        <v>177000</v>
      </c>
      <c r="C13" s="2">
        <v>489165</v>
      </c>
      <c r="D13" s="2">
        <v>3491947</v>
      </c>
      <c r="E13" s="10">
        <v>0.15859999999999999</v>
      </c>
    </row>
    <row r="14" spans="1:5" x14ac:dyDescent="0.25">
      <c r="A14" s="3">
        <v>45658</v>
      </c>
      <c r="B14" s="2">
        <v>596215</v>
      </c>
      <c r="C14" s="2">
        <v>3000820</v>
      </c>
      <c r="D14" s="2">
        <v>24696690</v>
      </c>
      <c r="E14" s="10">
        <v>0.15709999999999999</v>
      </c>
    </row>
    <row r="15" spans="1:5" x14ac:dyDescent="0.25">
      <c r="A15" s="3">
        <v>45689</v>
      </c>
      <c r="B15" s="2">
        <v>230449</v>
      </c>
      <c r="C15" s="2">
        <v>866812</v>
      </c>
      <c r="D15" s="2">
        <v>5637481</v>
      </c>
      <c r="E15" s="10">
        <v>0.153</v>
      </c>
    </row>
    <row r="16" spans="1:5" x14ac:dyDescent="0.25">
      <c r="A16" s="3">
        <v>45717</v>
      </c>
      <c r="B16" s="2">
        <v>212841</v>
      </c>
      <c r="C16" s="2">
        <v>497501</v>
      </c>
      <c r="D16" s="2">
        <v>8872642</v>
      </c>
      <c r="E16" s="10">
        <v>0.18690000000000001</v>
      </c>
    </row>
    <row r="17" spans="1:5" ht="15.75" thickBot="1" x14ac:dyDescent="0.3">
      <c r="A17" s="7" t="s">
        <v>4</v>
      </c>
      <c r="B17" s="8">
        <f>B4+B5+B6+B7+B8+B9+B10+B11+B12+B13+B14+B15+B16</f>
        <v>3358573</v>
      </c>
      <c r="C17" s="8">
        <f>C4+C5+C6+C7+C8+C9+C10+C11+C12+C13+C14+C15+C16</f>
        <v>10448267</v>
      </c>
      <c r="D17" s="8">
        <f>SUM(D4:D16)</f>
        <v>124376096</v>
      </c>
      <c r="E17" s="11">
        <f>AVERAGE(E4:E16)</f>
        <v>0.17252307692307692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Chart1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2021-08-13T06:40:18Z</cp:lastPrinted>
  <dcterms:created xsi:type="dcterms:W3CDTF">2020-08-18T12:37:17Z</dcterms:created>
  <dcterms:modified xsi:type="dcterms:W3CDTF">2025-08-25T07:48:03Z</dcterms:modified>
</cp:coreProperties>
</file>