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NIZULU\Copy - SM\"/>
    </mc:Choice>
  </mc:AlternateContent>
  <xr:revisionPtr revIDLastSave="0" documentId="13_ncr:1_{D8408B31-8CAA-4A6F-AD01-8F879AD1E02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J8" i="1"/>
  <c r="H8" i="1"/>
  <c r="F8" i="1"/>
  <c r="D8" i="1"/>
  <c r="L7" i="1"/>
  <c r="J7" i="1"/>
  <c r="H7" i="1"/>
  <c r="F7" i="1"/>
  <c r="D7" i="1"/>
  <c r="L6" i="1"/>
  <c r="J6" i="1"/>
  <c r="H6" i="1"/>
  <c r="F6" i="1"/>
  <c r="D6" i="1"/>
  <c r="L5" i="1"/>
  <c r="J5" i="1"/>
  <c r="H5" i="1"/>
  <c r="F5" i="1"/>
  <c r="D5" i="1"/>
  <c r="L4" i="1"/>
  <c r="J4" i="1"/>
  <c r="H4" i="1"/>
  <c r="F4" i="1"/>
  <c r="D4" i="1"/>
  <c r="L3" i="1"/>
  <c r="J3" i="1"/>
  <c r="H3" i="1"/>
  <c r="F3" i="1"/>
  <c r="D3" i="1"/>
</calcChain>
</file>

<file path=xl/sharedStrings.xml><?xml version="1.0" encoding="utf-8"?>
<sst xmlns="http://schemas.openxmlformats.org/spreadsheetml/2006/main" count="19" uniqueCount="19">
  <si>
    <t>Entry Year</t>
  </si>
  <si>
    <t>Met</t>
  </si>
  <si>
    <t>% Met</t>
  </si>
  <si>
    <t>% Offer</t>
  </si>
  <si>
    <t>Total Applicants</t>
  </si>
  <si>
    <t>Applicants Req. Financial Aid</t>
  </si>
  <si>
    <t>Req. Financial Aid &amp; Met</t>
  </si>
  <si>
    <t>Req. Financial Aid &amp; Rec'd Offer</t>
  </si>
  <si>
    <t>% Req. Financial Aid &amp; Rec'd Offer
(From Total Req. Fin Aid)</t>
  </si>
  <si>
    <t>% Req. Financial Aid 
(From Total Applicants)</t>
  </si>
  <si>
    <t>% Req. Financial Aid &amp; Met
(From Total Req. Fin Aid)</t>
  </si>
  <si>
    <t>2020 Entry</t>
  </si>
  <si>
    <t>2021 Entry</t>
  </si>
  <si>
    <t>2022 Entry</t>
  </si>
  <si>
    <t>2023 Entry</t>
  </si>
  <si>
    <t>2024 Entry</t>
  </si>
  <si>
    <t>2025 Entry</t>
  </si>
  <si>
    <t>Rec'd Offer</t>
  </si>
  <si>
    <t>UNIZULU Applicants Requiring Financial Aid (2019 - 2025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</si>
</sst>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9"/>
      <color theme="1"/>
      <name val="Tahoma"/>
      <family val="2"/>
    </font>
    <font>
      <b/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0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BD4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UNIZULU Applicants Requiring Financial Aid </a:t>
            </a:r>
          </a:p>
          <a:p>
            <a:pPr>
              <a:defRPr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Total 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Data!$A$3:$A$8</c15:sqref>
                  </c15:fullRef>
                </c:ext>
              </c:extLst>
              <c:f>Data!$A$4:$A$8</c:f>
              <c:strCache>
                <c:ptCount val="5"/>
                <c:pt idx="0">
                  <c:v>2021 Entry</c:v>
                </c:pt>
                <c:pt idx="1">
                  <c:v>2022 Entry</c:v>
                </c:pt>
                <c:pt idx="2">
                  <c:v>2023 Entry</c:v>
                </c:pt>
                <c:pt idx="3">
                  <c:v>2024 Entry</c:v>
                </c:pt>
                <c:pt idx="4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Data!$B$3:$B$8</c15:sqref>
                  </c15:fullRef>
                </c:ext>
              </c:extLst>
              <c:f>Data!$B$4:$B$8</c:f>
              <c:numCache>
                <c:formatCode>#,##0;[Red]#,##0</c:formatCode>
                <c:ptCount val="5"/>
                <c:pt idx="0">
                  <c:v>113319</c:v>
                </c:pt>
                <c:pt idx="1">
                  <c:v>134816</c:v>
                </c:pt>
                <c:pt idx="2">
                  <c:v>161707</c:v>
                </c:pt>
                <c:pt idx="3">
                  <c:v>182619</c:v>
                </c:pt>
                <c:pt idx="4">
                  <c:v>202542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9-4390-AF53-34F1DE91DB68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Applicants Req. Financial Aid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Data!$A$3:$A$8</c15:sqref>
                  </c15:fullRef>
                </c:ext>
              </c:extLst>
              <c:f>Data!$A$4:$A$8</c:f>
              <c:strCache>
                <c:ptCount val="5"/>
                <c:pt idx="0">
                  <c:v>2021 Entry</c:v>
                </c:pt>
                <c:pt idx="1">
                  <c:v>2022 Entry</c:v>
                </c:pt>
                <c:pt idx="2">
                  <c:v>2023 Entry</c:v>
                </c:pt>
                <c:pt idx="3">
                  <c:v>2024 Entry</c:v>
                </c:pt>
                <c:pt idx="4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Data!$C$3:$C$8</c15:sqref>
                  </c15:fullRef>
                </c:ext>
              </c:extLst>
              <c:f>Data!$C$4:$C$8</c:f>
              <c:numCache>
                <c:formatCode>#,##0;[Red]#,##0</c:formatCode>
                <c:ptCount val="5"/>
                <c:pt idx="0">
                  <c:v>90589</c:v>
                </c:pt>
                <c:pt idx="1">
                  <c:v>105089</c:v>
                </c:pt>
                <c:pt idx="2">
                  <c:v>123348</c:v>
                </c:pt>
                <c:pt idx="3">
                  <c:v>129792</c:v>
                </c:pt>
                <c:pt idx="4">
                  <c:v>136106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9-4390-AF53-34F1DE91DB68}"/>
            </c:ext>
          </c:extLst>
        </c:ser>
        <c:ser>
          <c:idx val="4"/>
          <c:order val="3"/>
          <c:tx>
            <c:strRef>
              <c:f>Data!$G$2</c:f>
              <c:strCache>
                <c:ptCount val="1"/>
                <c:pt idx="0">
                  <c:v>Req. Financial Aid &amp; Met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Data!$A$3:$A$8</c15:sqref>
                  </c15:fullRef>
                </c:ext>
              </c:extLst>
              <c:f>Data!$A$4:$A$8</c:f>
              <c:strCache>
                <c:ptCount val="5"/>
                <c:pt idx="0">
                  <c:v>2021 Entry</c:v>
                </c:pt>
                <c:pt idx="1">
                  <c:v>2022 Entry</c:v>
                </c:pt>
                <c:pt idx="2">
                  <c:v>2023 Entry</c:v>
                </c:pt>
                <c:pt idx="3">
                  <c:v>2024 Entry</c:v>
                </c:pt>
                <c:pt idx="4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Data!$G$3:$G$8</c15:sqref>
                  </c15:fullRef>
                </c:ext>
              </c:extLst>
              <c:f>Data!$G$4:$G$8</c:f>
              <c:numCache>
                <c:formatCode>#,##0;[Red]#,##0</c:formatCode>
                <c:ptCount val="5"/>
                <c:pt idx="0">
                  <c:v>22960</c:v>
                </c:pt>
                <c:pt idx="1">
                  <c:v>24892</c:v>
                </c:pt>
                <c:pt idx="2">
                  <c:v>32292</c:v>
                </c:pt>
                <c:pt idx="3">
                  <c:v>37140</c:v>
                </c:pt>
                <c:pt idx="4">
                  <c:v>43148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898-4340-8A68-1FD86F8FCC0A}"/>
            </c:ext>
          </c:extLst>
        </c:ser>
        <c:ser>
          <c:idx val="7"/>
          <c:order val="5"/>
          <c:tx>
            <c:strRef>
              <c:f>Data!$K$2</c:f>
              <c:strCache>
                <c:ptCount val="1"/>
                <c:pt idx="0">
                  <c:v>Req. Financial Aid &amp; Rec'd Offer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Data!$A$3:$A$8</c15:sqref>
                  </c15:fullRef>
                </c:ext>
              </c:extLst>
              <c:f>Data!$A$4:$A$8</c:f>
              <c:strCache>
                <c:ptCount val="5"/>
                <c:pt idx="0">
                  <c:v>2021 Entry</c:v>
                </c:pt>
                <c:pt idx="1">
                  <c:v>2022 Entry</c:v>
                </c:pt>
                <c:pt idx="2">
                  <c:v>2023 Entry</c:v>
                </c:pt>
                <c:pt idx="3">
                  <c:v>2024 Entry</c:v>
                </c:pt>
                <c:pt idx="4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Data!$K$3:$K$8</c15:sqref>
                  </c15:fullRef>
                </c:ext>
              </c:extLst>
              <c:f>Data!$K$4:$K$8</c:f>
              <c:numCache>
                <c:formatCode>#,##0;[Red]#,##0</c:formatCode>
                <c:ptCount val="5"/>
                <c:pt idx="0">
                  <c:v>5330</c:v>
                </c:pt>
                <c:pt idx="1">
                  <c:v>5934</c:v>
                </c:pt>
                <c:pt idx="2">
                  <c:v>5967</c:v>
                </c:pt>
                <c:pt idx="3">
                  <c:v>6871</c:v>
                </c:pt>
                <c:pt idx="4">
                  <c:v>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898-4340-8A68-1FD86F8FC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77948416"/>
        <c:axId val="77950336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Data!$E$2</c15:sqref>
                        </c15:formulaRef>
                      </c:ext>
                    </c:extLst>
                    <c:strCache>
                      <c:ptCount val="1"/>
                      <c:pt idx="0">
                        <c:v>Met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Data!$A$3:$A$8</c15:sqref>
                        </c15:fullRef>
                        <c15:formulaRef>
                          <c15:sqref>Data!$A$4:$A$8</c15:sqref>
                        </c15:formulaRef>
                      </c:ext>
                    </c:extLst>
                    <c:strCache>
                      <c:ptCount val="5"/>
                      <c:pt idx="0">
                        <c:v>2021 Entry</c:v>
                      </c:pt>
                      <c:pt idx="1">
                        <c:v>2022 Entry</c:v>
                      </c:pt>
                      <c:pt idx="2">
                        <c:v>2023 Entry</c:v>
                      </c:pt>
                      <c:pt idx="3">
                        <c:v>2024 Entry</c:v>
                      </c:pt>
                      <c:pt idx="4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Data!$E$3:$E$8</c15:sqref>
                        </c15:fullRef>
                        <c15:formulaRef>
                          <c15:sqref>Data!$E$4:$E$8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28525</c:v>
                      </c:pt>
                      <c:pt idx="1">
                        <c:v>3217</c:v>
                      </c:pt>
                      <c:pt idx="2">
                        <c:v>41785</c:v>
                      </c:pt>
                      <c:pt idx="3">
                        <c:v>52783</c:v>
                      </c:pt>
                      <c:pt idx="4">
                        <c:v>64575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089-4390-AF53-34F1DE91DB68}"/>
                  </c:ext>
                </c:extLst>
              </c15:ser>
            </c15:filteredBarSeries>
            <c15:filteredBarSeries>
              <c15:ser>
                <c:idx val="6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Data!$I$2</c15:sqref>
                        </c15:formulaRef>
                      </c:ext>
                    </c:extLst>
                    <c:strCache>
                      <c:ptCount val="1"/>
                      <c:pt idx="0">
                        <c:v>Rec'd Offer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Data!$A$3:$A$8</c15:sqref>
                        </c15:fullRef>
                        <c15:formulaRef>
                          <c15:sqref>Data!$A$4:$A$8</c15:sqref>
                        </c15:formulaRef>
                      </c:ext>
                    </c:extLst>
                    <c:strCache>
                      <c:ptCount val="5"/>
                      <c:pt idx="0">
                        <c:v>2021 Entry</c:v>
                      </c:pt>
                      <c:pt idx="1">
                        <c:v>2022 Entry</c:v>
                      </c:pt>
                      <c:pt idx="2">
                        <c:v>2023 Entry</c:v>
                      </c:pt>
                      <c:pt idx="3">
                        <c:v>2024 Entry</c:v>
                      </c:pt>
                      <c:pt idx="4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Data!$I$3:$I$8</c15:sqref>
                        </c15:fullRef>
                        <c15:formulaRef>
                          <c15:sqref>Data!$I$4:$I$8</c15:sqref>
                        </c15:formulaRef>
                      </c:ext>
                    </c:extLst>
                    <c:numCache>
                      <c:formatCode>#,##0;[Red]#,##0</c:formatCode>
                      <c:ptCount val="5"/>
                      <c:pt idx="0">
                        <c:v>6277</c:v>
                      </c:pt>
                      <c:pt idx="1">
                        <c:v>7301</c:v>
                      </c:pt>
                      <c:pt idx="2">
                        <c:v>7259</c:v>
                      </c:pt>
                      <c:pt idx="3">
                        <c:v>9417</c:v>
                      </c:pt>
                      <c:pt idx="4">
                        <c:v>7527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898-4340-8A68-1FD86F8FCC0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6"/>
          <c:tx>
            <c:strRef>
              <c:f>Data!$D$2</c:f>
              <c:strCache>
                <c:ptCount val="1"/>
                <c:pt idx="0">
                  <c:v>% Req. Financial Aid 
(From Total Applicants)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Data!$A$3:$A$8</c15:sqref>
                  </c15:fullRef>
                </c:ext>
              </c:extLst>
              <c:f>Data!$A$4:$A$8</c:f>
              <c:strCache>
                <c:ptCount val="5"/>
                <c:pt idx="0">
                  <c:v>2021 Entry</c:v>
                </c:pt>
                <c:pt idx="1">
                  <c:v>2022 Entry</c:v>
                </c:pt>
                <c:pt idx="2">
                  <c:v>2023 Entry</c:v>
                </c:pt>
                <c:pt idx="3">
                  <c:v>2024 Entry</c:v>
                </c:pt>
                <c:pt idx="4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Data!$D$3:$D$8</c15:sqref>
                  </c15:fullRef>
                </c:ext>
              </c:extLst>
              <c:f>Data!$D$4:$D$8</c:f>
              <c:numCache>
                <c:formatCode>0.00%</c:formatCode>
                <c:ptCount val="5"/>
                <c:pt idx="0">
                  <c:v>0.79941580846989468</c:v>
                </c:pt>
                <c:pt idx="1">
                  <c:v>0.77949946593876096</c:v>
                </c:pt>
                <c:pt idx="2">
                  <c:v>0.76278701602280663</c:v>
                </c:pt>
                <c:pt idx="3">
                  <c:v>0.71072560905491766</c:v>
                </c:pt>
                <c:pt idx="4">
                  <c:v>0.67198901956137491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89-4390-AF53-34F1DE91DB68}"/>
            </c:ext>
          </c:extLst>
        </c:ser>
        <c:ser>
          <c:idx val="5"/>
          <c:order val="7"/>
          <c:tx>
            <c:strRef>
              <c:f>Data!$H$2</c:f>
              <c:strCache>
                <c:ptCount val="1"/>
                <c:pt idx="0">
                  <c:v>% Req. Financial Aid &amp; Met
(From Total Req. Fin Aid)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Data!$A$3:$A$8</c15:sqref>
                  </c15:fullRef>
                </c:ext>
              </c:extLst>
              <c:f>Data!$A$4:$A$8</c:f>
              <c:strCache>
                <c:ptCount val="5"/>
                <c:pt idx="0">
                  <c:v>2021 Entry</c:v>
                </c:pt>
                <c:pt idx="1">
                  <c:v>2022 Entry</c:v>
                </c:pt>
                <c:pt idx="2">
                  <c:v>2023 Entry</c:v>
                </c:pt>
                <c:pt idx="3">
                  <c:v>2024 Entry</c:v>
                </c:pt>
                <c:pt idx="4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Data!$H$3:$H$8</c15:sqref>
                  </c15:fullRef>
                </c:ext>
              </c:extLst>
              <c:f>Data!$H$4:$H$8</c:f>
              <c:numCache>
                <c:formatCode>0.00%</c:formatCode>
                <c:ptCount val="5"/>
                <c:pt idx="0">
                  <c:v>0.25345240592124874</c:v>
                </c:pt>
                <c:pt idx="1">
                  <c:v>0.23686589462265317</c:v>
                </c:pt>
                <c:pt idx="2">
                  <c:v>0.26179589454227065</c:v>
                </c:pt>
                <c:pt idx="3">
                  <c:v>0.28615014792899407</c:v>
                </c:pt>
                <c:pt idx="4">
                  <c:v>0.31701761862078087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898-4340-8A68-1FD86F8FCC0A}"/>
            </c:ext>
          </c:extLst>
        </c:ser>
        <c:ser>
          <c:idx val="8"/>
          <c:order val="8"/>
          <c:tx>
            <c:strRef>
              <c:f>Data!$L$2</c:f>
              <c:strCache>
                <c:ptCount val="1"/>
                <c:pt idx="0">
                  <c:v>% Req. Financial Aid &amp; Rec'd Offer
(From Total Req. Fin Aid)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Data!$A$3:$A$8</c15:sqref>
                  </c15:fullRef>
                </c:ext>
              </c:extLst>
              <c:f>Data!$A$4:$A$8</c:f>
              <c:strCache>
                <c:ptCount val="5"/>
                <c:pt idx="0">
                  <c:v>2021 Entry</c:v>
                </c:pt>
                <c:pt idx="1">
                  <c:v>2022 Entry</c:v>
                </c:pt>
                <c:pt idx="2">
                  <c:v>2023 Entry</c:v>
                </c:pt>
                <c:pt idx="3">
                  <c:v>2024 Entry</c:v>
                </c:pt>
                <c:pt idx="4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Data!$L$3:$L$8</c15:sqref>
                  </c15:fullRef>
                </c:ext>
              </c:extLst>
              <c:f>Data!$L$4:$L$8</c:f>
              <c:numCache>
                <c:formatCode>0.00%</c:formatCode>
                <c:ptCount val="5"/>
                <c:pt idx="0">
                  <c:v>5.8837165660289882E-2</c:v>
                </c:pt>
                <c:pt idx="1">
                  <c:v>5.6466423698008354E-2</c:v>
                </c:pt>
                <c:pt idx="2">
                  <c:v>4.837532833933262E-2</c:v>
                </c:pt>
                <c:pt idx="3">
                  <c:v>5.2938547830374751E-2</c:v>
                </c:pt>
                <c:pt idx="4">
                  <c:v>4.0057014385846329E-2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898-4340-8A68-1FD86F8FC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82336"/>
        <c:axId val="77980800"/>
      </c:lineChart>
      <c:catAx>
        <c:axId val="77948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50336"/>
        <c:crosses val="autoZero"/>
        <c:auto val="1"/>
        <c:lblAlgn val="ctr"/>
        <c:lblOffset val="100"/>
        <c:noMultiLvlLbl val="0"/>
      </c:catAx>
      <c:valAx>
        <c:axId val="77950336"/>
        <c:scaling>
          <c:orientation val="minMax"/>
          <c:max val="2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7948416"/>
        <c:crosses val="autoZero"/>
        <c:crossBetween val="between"/>
        <c:majorUnit val="25000"/>
        <c:minorUnit val="5000"/>
      </c:valAx>
      <c:valAx>
        <c:axId val="77980800"/>
        <c:scaling>
          <c:orientation val="minMax"/>
          <c:max val="0.9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7982336"/>
        <c:crosses val="max"/>
        <c:crossBetween val="between"/>
      </c:valAx>
      <c:catAx>
        <c:axId val="77982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9808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"/>
  <sheetViews>
    <sheetView zoomScale="120" zoomScaleNormal="120" workbookViewId="0">
      <selection activeCell="D17" sqref="D17"/>
    </sheetView>
  </sheetViews>
  <sheetFormatPr defaultColWidth="9.42578125" defaultRowHeight="12.75" x14ac:dyDescent="0.2"/>
  <cols>
    <col min="1" max="1" width="14.140625" style="2" customWidth="1"/>
    <col min="2" max="2" width="11.28515625" style="4" bestFit="1" customWidth="1"/>
    <col min="3" max="3" width="13.140625" style="4" customWidth="1"/>
    <col min="4" max="4" width="21" style="7" customWidth="1"/>
    <col min="5" max="5" width="7" style="4" bestFit="1" customWidth="1"/>
    <col min="6" max="6" width="9.42578125" style="7" customWidth="1"/>
    <col min="7" max="7" width="13.42578125" style="4" bestFit="1" customWidth="1"/>
    <col min="8" max="8" width="25.140625" style="7" bestFit="1" customWidth="1"/>
    <col min="9" max="9" width="7" style="4" bestFit="1" customWidth="1"/>
    <col min="10" max="10" width="8.28515625" style="7" bestFit="1" customWidth="1"/>
    <col min="11" max="11" width="18.140625" style="4" customWidth="1"/>
    <col min="12" max="12" width="29.7109375" style="7" bestFit="1" customWidth="1"/>
    <col min="13" max="13" width="16.42578125" style="5" bestFit="1" customWidth="1"/>
    <col min="14" max="21" width="9.42578125" style="5"/>
    <col min="22" max="16384" width="9.42578125" style="1"/>
  </cols>
  <sheetData>
    <row r="1" spans="1:21" ht="18.75" thickBot="1" x14ac:dyDescent="0.25">
      <c r="A1" s="1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21" s="10" customFormat="1" ht="42.75" customHeight="1" x14ac:dyDescent="0.2">
      <c r="A2" s="12" t="s">
        <v>0</v>
      </c>
      <c r="B2" s="13" t="s">
        <v>4</v>
      </c>
      <c r="C2" s="13" t="s">
        <v>5</v>
      </c>
      <c r="D2" s="14" t="s">
        <v>9</v>
      </c>
      <c r="E2" s="13" t="s">
        <v>1</v>
      </c>
      <c r="F2" s="14" t="s">
        <v>2</v>
      </c>
      <c r="G2" s="13" t="s">
        <v>6</v>
      </c>
      <c r="H2" s="14" t="s">
        <v>10</v>
      </c>
      <c r="I2" s="13" t="s">
        <v>17</v>
      </c>
      <c r="J2" s="14" t="s">
        <v>3</v>
      </c>
      <c r="K2" s="13" t="s">
        <v>7</v>
      </c>
      <c r="L2" s="14" t="s">
        <v>8</v>
      </c>
      <c r="M2" s="9"/>
      <c r="N2" s="9"/>
      <c r="O2" s="9"/>
      <c r="P2" s="9"/>
      <c r="Q2" s="9"/>
      <c r="R2" s="9"/>
      <c r="S2" s="9"/>
      <c r="T2" s="9"/>
      <c r="U2" s="9"/>
    </row>
    <row r="3" spans="1:21" x14ac:dyDescent="0.2">
      <c r="A3" s="8" t="s">
        <v>11</v>
      </c>
      <c r="B3" s="3">
        <v>96952</v>
      </c>
      <c r="C3" s="3">
        <v>83214</v>
      </c>
      <c r="D3" s="6">
        <f t="shared" ref="D3:D8" si="0">+C3/B3</f>
        <v>0.8583010149352257</v>
      </c>
      <c r="E3" s="3">
        <v>21147</v>
      </c>
      <c r="F3" s="6">
        <f t="shared" ref="F3:F8" si="1">+E3/B3</f>
        <v>0.21811824407954453</v>
      </c>
      <c r="G3" s="3">
        <v>18445</v>
      </c>
      <c r="H3" s="6">
        <f t="shared" ref="H3:H8" si="2">+G3/C3</f>
        <v>0.22165741341601172</v>
      </c>
      <c r="I3" s="3">
        <v>5630</v>
      </c>
      <c r="J3" s="6">
        <f t="shared" ref="J3:J8" si="3">+I3/B3</f>
        <v>5.806997277003053E-2</v>
      </c>
      <c r="K3" s="3">
        <v>4984</v>
      </c>
      <c r="L3" s="6">
        <f t="shared" ref="L3:L8" si="4">+K3/C3</f>
        <v>5.9893767875597859E-2</v>
      </c>
      <c r="U3" s="1"/>
    </row>
    <row r="4" spans="1:21" x14ac:dyDescent="0.2">
      <c r="A4" s="8" t="s">
        <v>12</v>
      </c>
      <c r="B4" s="3">
        <v>113319</v>
      </c>
      <c r="C4" s="3">
        <v>90589</v>
      </c>
      <c r="D4" s="6">
        <f t="shared" si="0"/>
        <v>0.79941580846989468</v>
      </c>
      <c r="E4" s="3">
        <v>28525</v>
      </c>
      <c r="F4" s="6">
        <f t="shared" si="1"/>
        <v>0.2517230120279918</v>
      </c>
      <c r="G4" s="3">
        <v>22960</v>
      </c>
      <c r="H4" s="6">
        <f t="shared" si="2"/>
        <v>0.25345240592124874</v>
      </c>
      <c r="I4" s="3">
        <v>6277</v>
      </c>
      <c r="J4" s="6">
        <f t="shared" si="3"/>
        <v>5.539229961436299E-2</v>
      </c>
      <c r="K4" s="3">
        <v>5330</v>
      </c>
      <c r="L4" s="6">
        <f t="shared" si="4"/>
        <v>5.8837165660289882E-2</v>
      </c>
      <c r="U4" s="1"/>
    </row>
    <row r="5" spans="1:21" x14ac:dyDescent="0.2">
      <c r="A5" s="8" t="s">
        <v>13</v>
      </c>
      <c r="B5" s="3">
        <v>134816</v>
      </c>
      <c r="C5" s="3">
        <v>105089</v>
      </c>
      <c r="D5" s="6">
        <f t="shared" si="0"/>
        <v>0.77949946593876096</v>
      </c>
      <c r="E5" s="3">
        <v>3217</v>
      </c>
      <c r="F5" s="6">
        <f t="shared" si="1"/>
        <v>2.3862152860194635E-2</v>
      </c>
      <c r="G5" s="3">
        <v>24892</v>
      </c>
      <c r="H5" s="6">
        <f t="shared" si="2"/>
        <v>0.23686589462265317</v>
      </c>
      <c r="I5" s="3">
        <v>7301</v>
      </c>
      <c r="J5" s="6">
        <f t="shared" si="3"/>
        <v>5.4155293140280086E-2</v>
      </c>
      <c r="K5" s="3">
        <v>5934</v>
      </c>
      <c r="L5" s="6">
        <f t="shared" si="4"/>
        <v>5.6466423698008354E-2</v>
      </c>
      <c r="U5" s="1"/>
    </row>
    <row r="6" spans="1:21" x14ac:dyDescent="0.2">
      <c r="A6" s="8" t="s">
        <v>14</v>
      </c>
      <c r="B6" s="3">
        <v>161707</v>
      </c>
      <c r="C6" s="3">
        <v>123348</v>
      </c>
      <c r="D6" s="6">
        <f t="shared" si="0"/>
        <v>0.76278701602280663</v>
      </c>
      <c r="E6" s="3">
        <v>41785</v>
      </c>
      <c r="F6" s="6">
        <f t="shared" si="1"/>
        <v>0.25839945085865174</v>
      </c>
      <c r="G6" s="3">
        <v>32292</v>
      </c>
      <c r="H6" s="6">
        <f t="shared" si="2"/>
        <v>0.26179589454227065</v>
      </c>
      <c r="I6" s="3">
        <v>7259</v>
      </c>
      <c r="J6" s="6">
        <f t="shared" si="3"/>
        <v>4.4889831609021255E-2</v>
      </c>
      <c r="K6" s="3">
        <v>5967</v>
      </c>
      <c r="L6" s="6">
        <f t="shared" si="4"/>
        <v>4.837532833933262E-2</v>
      </c>
      <c r="U6" s="1"/>
    </row>
    <row r="7" spans="1:21" x14ac:dyDescent="0.2">
      <c r="A7" s="8" t="s">
        <v>15</v>
      </c>
      <c r="B7" s="3">
        <v>182619</v>
      </c>
      <c r="C7" s="3">
        <v>129792</v>
      </c>
      <c r="D7" s="6">
        <f t="shared" si="0"/>
        <v>0.71072560905491766</v>
      </c>
      <c r="E7" s="3">
        <v>52783</v>
      </c>
      <c r="F7" s="6">
        <f t="shared" si="1"/>
        <v>0.28903345215996146</v>
      </c>
      <c r="G7" s="3">
        <v>37140</v>
      </c>
      <c r="H7" s="6">
        <f t="shared" si="2"/>
        <v>0.28615014792899407</v>
      </c>
      <c r="I7" s="3">
        <v>9417</v>
      </c>
      <c r="J7" s="6">
        <f t="shared" si="3"/>
        <v>5.156637589736008E-2</v>
      </c>
      <c r="K7" s="3">
        <v>6871</v>
      </c>
      <c r="L7" s="6">
        <f t="shared" si="4"/>
        <v>5.2938547830374751E-2</v>
      </c>
      <c r="U7" s="1"/>
    </row>
    <row r="8" spans="1:21" x14ac:dyDescent="0.2">
      <c r="A8" s="11" t="s">
        <v>16</v>
      </c>
      <c r="B8" s="3">
        <v>202542</v>
      </c>
      <c r="C8" s="3">
        <v>136106</v>
      </c>
      <c r="D8" s="6">
        <f t="shared" si="0"/>
        <v>0.67198901956137491</v>
      </c>
      <c r="E8" s="3">
        <v>64575</v>
      </c>
      <c r="F8" s="6">
        <f t="shared" si="1"/>
        <v>0.31882276268625764</v>
      </c>
      <c r="G8" s="3">
        <v>43148</v>
      </c>
      <c r="H8" s="6">
        <f t="shared" si="2"/>
        <v>0.31701761862078087</v>
      </c>
      <c r="I8" s="3">
        <v>7527</v>
      </c>
      <c r="J8" s="6">
        <f t="shared" si="3"/>
        <v>3.716266255887668E-2</v>
      </c>
      <c r="K8" s="3">
        <v>5452</v>
      </c>
      <c r="L8" s="6">
        <f t="shared" si="4"/>
        <v>4.0057014385846329E-2</v>
      </c>
      <c r="U8" s="1"/>
    </row>
  </sheetData>
  <mergeCells count="1">
    <mergeCell ref="A1:L1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2020-08-31T13:36:40Z</cp:lastPrinted>
  <dcterms:created xsi:type="dcterms:W3CDTF">2020-08-28T06:04:34Z</dcterms:created>
  <dcterms:modified xsi:type="dcterms:W3CDTF">2025-08-28T09:19:06Z</dcterms:modified>
</cp:coreProperties>
</file>