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3CF224C-2AA4-4D44-A81D-EFD37A3AA64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<sst xmlns="http://schemas.openxmlformats.org/spreadsheetml/2006/main" count="16" uniqueCount="16">
  <si>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Other</t>
  </si>
  <si>
    <t>Partially sighted</t>
  </si>
  <si>
    <t>Psychological or learning difficulties</t>
  </si>
  <si>
    <t>Epilepsy</t>
  </si>
  <si>
    <t>Partially deaf</t>
  </si>
  <si>
    <t>Ailments requiring support</t>
  </si>
  <si>
    <t>Crutches or callipers</t>
  </si>
  <si>
    <t>Blind</t>
  </si>
  <si>
    <t>Cerebral palsy</t>
  </si>
  <si>
    <t>Deaf</t>
  </si>
  <si>
    <t>Paraplegia</t>
  </si>
  <si>
    <t>Wheelchair</t>
  </si>
  <si>
    <t>Disability</t>
  </si>
  <si>
    <t>No of Applicants</t>
  </si>
  <si>
    <t>%</t>
  </si>
  <si>
    <t>DUT Applicants with Disabilities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</si>
</sst>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100">
                <a:solidFill>
                  <a:srgbClr val="00B050"/>
                </a:solidFill>
              </a:rPr>
              <a:t>DUT Applicants with disabilities</a:t>
            </a:r>
          </a:p>
          <a:p>
            <a:pPr>
              <a:defRPr sz="1800">
                <a:solidFill>
                  <a:srgbClr val="00B050"/>
                </a:solidFill>
              </a:defRPr>
            </a:pPr>
            <a:r>
              <a:rPr lang="en-ZA" sz="1800">
                <a:solidFill>
                  <a:sysClr val="windowText" lastClr="000000"/>
                </a:solidFill>
              </a:rPr>
              <a:t>(2025 entry)</a:t>
            </a:r>
          </a:p>
        </c:rich>
      </c:tx>
      <c:layout>
        <c:manualLayout>
          <c:xMode val="edge"/>
          <c:yMode val="edge"/>
          <c:x val="0.31223247863247861"/>
          <c:y val="8.33100868671651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380267851133992E-2"/>
          <c:y val="0.22920146461756652"/>
          <c:w val="0.84354715660542434"/>
          <c:h val="0.7706478228433962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806-4CB9-B7A0-CEAB35BD9FA8}"/>
              </c:ext>
            </c:extLst>
          </c:dPt>
          <c:dPt>
            <c:idx val="1"/>
            <c:bubble3D val="0"/>
            <c:explosion val="3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806-4CB9-B7A0-CEAB35BD9FA8}"/>
              </c:ext>
            </c:extLst>
          </c:dPt>
          <c:dPt>
            <c:idx val="2"/>
            <c:bubble3D val="0"/>
            <c:explosion val="38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806-4CB9-B7A0-CEAB35BD9FA8}"/>
              </c:ext>
            </c:extLst>
          </c:dPt>
          <c:dPt>
            <c:idx val="3"/>
            <c:bubble3D val="0"/>
            <c:explosion val="32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806-4CB9-B7A0-CEAB35BD9FA8}"/>
              </c:ext>
            </c:extLst>
          </c:dPt>
          <c:dPt>
            <c:idx val="4"/>
            <c:bubble3D val="0"/>
            <c:explosion val="2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806-4CB9-B7A0-CEAB35BD9FA8}"/>
              </c:ext>
            </c:extLst>
          </c:dPt>
          <c:dPt>
            <c:idx val="5"/>
            <c:bubble3D val="0"/>
            <c:explosion val="6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806-4CB9-B7A0-CEAB35BD9FA8}"/>
              </c:ext>
            </c:extLst>
          </c:dPt>
          <c:dPt>
            <c:idx val="6"/>
            <c:bubble3D val="0"/>
            <c:explosion val="4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E806-4CB9-B7A0-CEAB35BD9FA8}"/>
              </c:ext>
            </c:extLst>
          </c:dPt>
          <c:dPt>
            <c:idx val="7"/>
            <c:bubble3D val="0"/>
            <c:explosion val="1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E806-4CB9-B7A0-CEAB35BD9FA8}"/>
              </c:ext>
            </c:extLst>
          </c:dPt>
          <c:dPt>
            <c:idx val="8"/>
            <c:bubble3D val="0"/>
            <c:explosion val="6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E806-4CB9-B7A0-CEAB35BD9FA8}"/>
              </c:ext>
            </c:extLst>
          </c:dPt>
          <c:dPt>
            <c:idx val="9"/>
            <c:bubble3D val="0"/>
            <c:explosion val="5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E806-4CB9-B7A0-CEAB35BD9FA8}"/>
              </c:ext>
            </c:extLst>
          </c:dPt>
          <c:dPt>
            <c:idx val="1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E806-4CB9-B7A0-CEAB35BD9FA8}"/>
              </c:ext>
            </c:extLst>
          </c:dPt>
          <c:dPt>
            <c:idx val="11"/>
            <c:bubble3D val="0"/>
            <c:explosion val="2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E806-4CB9-B7A0-CEAB35BD9FA8}"/>
              </c:ext>
            </c:extLst>
          </c:dPt>
          <c:dLbls>
            <c:dLbl>
              <c:idx val="0"/>
              <c:layout>
                <c:manualLayout>
                  <c:x val="-0.13819912510936133"/>
                  <c:y val="-8.2960528894414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F606729-7AF1-4BFF-88EB-4DD3F325602C}" type="CELLRANG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CEE912A7-C74D-4DA8-BE89-F366D83CAE06}" type="CATEGORYNAM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8B5E64B-103D-4638-A9BF-A66B903FEDF3}" type="VALU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54529914529913"/>
                      <c:h val="3.986387656593853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06-4CB9-B7A0-CEAB35BD9FA8}"/>
                </c:ext>
              </c:extLst>
            </c:dLbl>
            <c:dLbl>
              <c:idx val="1"/>
              <c:layout>
                <c:manualLayout>
                  <c:x val="7.6352055993000878E-2"/>
                  <c:y val="-8.58451406521900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759074F-016A-4582-BA18-5EBEDF7812F3}" type="CELLRANG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36664754-8D5A-4E2A-879E-11A7F96CA2EA}" type="CATEGORYNAM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657780DD-571E-41F2-976D-DB481148DCE5}" type="VALU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2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06-4CB9-B7A0-CEAB35BD9FA8}"/>
                </c:ext>
              </c:extLst>
            </c:dLbl>
            <c:dLbl>
              <c:idx val="2"/>
              <c:layout>
                <c:manualLayout>
                  <c:x val="7.4699508715256741E-2"/>
                  <c:y val="-3.299702625628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95F6E316-F157-4F10-B260-F7AA2C887498}" type="CELLRANG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3176AFE9-610A-4C8C-9F93-7F56F521281C}" type="CATEGORYNAM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EFFD3B3B-9F7C-45AB-A295-E70A7EF4DA96}" type="VALU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06-4CB9-B7A0-CEAB35BD9FA8}"/>
                </c:ext>
              </c:extLst>
            </c:dLbl>
            <c:dLbl>
              <c:idx val="3"/>
              <c:layout>
                <c:manualLayout>
                  <c:x val="7.65812504206205E-2"/>
                  <c:y val="1.293766289950917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2CE2B09-ADF9-4B93-9861-3C4A1E6AF936}" type="CELLRANG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D613B6B-01B7-4937-BC3B-B6487DC9DE2B}" type="CATEGORYNAM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6950A05C-750C-424B-9149-035D782AC918}" type="VALU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4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484016421021"/>
                      <c:h val="3.15328678792220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06-4CB9-B7A0-CEAB35BD9FA8}"/>
                </c:ext>
              </c:extLst>
            </c:dLbl>
            <c:dLbl>
              <c:idx val="4"/>
              <c:layout>
                <c:manualLayout>
                  <c:x val="5.4516077797967563E-2"/>
                  <c:y val="2.65834615373892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94E9FFA-06B8-4A8F-9857-833A14F981D3}" type="CELLRANG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2545A6F8-2D57-4AC4-B426-F947EDDA5731}" type="CATEGORYNAM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C4F335CB-4039-4383-A498-EE37645BBCC8}" type="VALU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5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06-4CB9-B7A0-CEAB35BD9FA8}"/>
                </c:ext>
              </c:extLst>
            </c:dLbl>
            <c:dLbl>
              <c:idx val="5"/>
              <c:layout>
                <c:manualLayout>
                  <c:x val="4.6623648966956054E-2"/>
                  <c:y val="4.09803629269457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34F44DE2-6163-419A-9B36-82AFE410E905}" type="CELLRANG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9FE19834-C7F2-40AB-9DA3-79DE0E73AF14}" type="CATEGORYNAM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AE65DE5E-86B3-4759-A6AB-8D98B8B2F60F}" type="VALU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6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806-4CB9-B7A0-CEAB35BD9FA8}"/>
                </c:ext>
              </c:extLst>
            </c:dLbl>
            <c:dLbl>
              <c:idx val="6"/>
              <c:layout>
                <c:manualLayout>
                  <c:x val="-0.11916624268120331"/>
                  <c:y val="-0.196919133949008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34981B2C-F91B-4B2F-9F6A-44CBE49CAEAB}" type="CELLRANG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A4798BED-E1F7-4B0F-85F5-DB09DA8F750E}" type="CATEGORYNAM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25607886-430C-4AA1-B794-988036A99DA5}" type="VALU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806-4CB9-B7A0-CEAB35BD9FA8}"/>
                </c:ext>
              </c:extLst>
            </c:dLbl>
            <c:dLbl>
              <c:idx val="7"/>
              <c:layout>
                <c:manualLayout>
                  <c:x val="-2.1167830944208897E-2"/>
                  <c:y val="-4.82416241793423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574D091-C857-4E76-8DB6-6D105AB25847}" type="CELLRANG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CF03441A-29DA-41B3-9524-0268DB135791}" type="CATEGORYNAM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2C300D54-88CA-45A3-8291-11312A9D9024}" type="VALU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C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C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806-4CB9-B7A0-CEAB35BD9FA8}"/>
                </c:ext>
              </c:extLst>
            </c:dLbl>
            <c:dLbl>
              <c:idx val="8"/>
              <c:layout>
                <c:manualLayout>
                  <c:x val="-2.9759741570765195E-3"/>
                  <c:y val="-2.38480043544280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3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C1A2368-15B8-491C-BF41-403EABA34DC0}" type="CELLRANG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, </a:t>
                    </a:r>
                    <a:fld id="{821B267C-11B0-45F3-BD7F-18CD772E39C6}" type="CATEGORYNAM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, </a:t>
                    </a:r>
                    <a:fld id="{9CFEC8CB-699C-4CA5-AC56-0F236F331A63}" type="VALU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3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806-4CB9-B7A0-CEAB35BD9FA8}"/>
                </c:ext>
              </c:extLst>
            </c:dLbl>
            <c:dLbl>
              <c:idx val="9"/>
              <c:layout>
                <c:manualLayout>
                  <c:x val="-3.4882455077730676E-2"/>
                  <c:y val="1.709824735584810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BE0C2E1-60DA-43E7-8FCA-BF2E55643820}" type="CELLRANG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47F9731B-F9B8-45CC-8B4F-B80008B37405}" type="CATEGORYNAM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0D56D599-4CE4-417C-874B-ED1B49834DA9}" type="VALU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3418803418803"/>
                      <c:h val="3.56983722225802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806-4CB9-B7A0-CEAB35BD9FA8}"/>
                </c:ext>
              </c:extLst>
            </c:dLbl>
            <c:dLbl>
              <c:idx val="10"/>
              <c:layout>
                <c:manualLayout>
                  <c:x val="-2.814918904367724E-2"/>
                  <c:y val="-2.44436386762814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7AA8F2C-9F23-455E-B475-7E225F1B413B}" type="CELLRANG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8C928526-3D51-4FB7-9975-8955DC252A79}" type="CATEGORYNAM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E951D8F3-5801-47A9-B9FA-3A35C554F5CA}" type="VALU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5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253327949390941"/>
                      <c:h val="3.15328678792220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806-4CB9-B7A0-CEAB35BD9FA8}"/>
                </c:ext>
              </c:extLst>
            </c:dLbl>
            <c:dLbl>
              <c:idx val="11"/>
              <c:layout>
                <c:manualLayout>
                  <c:x val="-9.4768800053839419E-2"/>
                  <c:y val="-2.514160664814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704BEAA-17B8-4074-9A53-F8CD28C8D50B}" type="CELLRANG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, </a:t>
                    </a:r>
                    <a:fld id="{2E6993C8-4C09-4045-B5EC-326E61C5036D}" type="CATEGORYNAM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, </a:t>
                    </a:r>
                    <a:fld id="{267CE152-69EB-47FB-95DB-1B721766EAD7}" type="VALU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Data!$B$3:$B$14</c:f>
              <c:numCache>
                <c:formatCode>#,##0_ ;[Red]\-#,##0\ </c:formatCode>
                <c:ptCount val="12"/>
                <c:pt idx="0">
                  <c:v>62</c:v>
                </c:pt>
                <c:pt idx="1">
                  <c:v>35</c:v>
                </c:pt>
                <c:pt idx="2">
                  <c:v>20</c:v>
                </c:pt>
                <c:pt idx="3">
                  <c:v>48</c:v>
                </c:pt>
                <c:pt idx="4">
                  <c:v>56</c:v>
                </c:pt>
                <c:pt idx="5">
                  <c:v>117</c:v>
                </c:pt>
                <c:pt idx="6">
                  <c:v>2089</c:v>
                </c:pt>
                <c:pt idx="7">
                  <c:v>12</c:v>
                </c:pt>
                <c:pt idx="8">
                  <c:v>104</c:v>
                </c:pt>
                <c:pt idx="9">
                  <c:v>524</c:v>
                </c:pt>
                <c:pt idx="10">
                  <c:v>146</c:v>
                </c:pt>
                <c:pt idx="11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Data!$C$3:$C$14</c15:f>
                <c15:dlblRangeCache>
                  <c:ptCount val="12"/>
                  <c:pt idx="0">
                    <c:v>1.9%</c:v>
                  </c:pt>
                  <c:pt idx="1">
                    <c:v>1.1%</c:v>
                  </c:pt>
                  <c:pt idx="2">
                    <c:v>0.6%</c:v>
                  </c:pt>
                  <c:pt idx="3">
                    <c:v>1.5%</c:v>
                  </c:pt>
                  <c:pt idx="4">
                    <c:v>1.7%</c:v>
                  </c:pt>
                  <c:pt idx="5">
                    <c:v>3.6%</c:v>
                  </c:pt>
                  <c:pt idx="6">
                    <c:v>64.4%</c:v>
                  </c:pt>
                  <c:pt idx="7">
                    <c:v>0.4%</c:v>
                  </c:pt>
                  <c:pt idx="8">
                    <c:v>3.2%</c:v>
                  </c:pt>
                  <c:pt idx="9">
                    <c:v>16.2%</c:v>
                  </c:pt>
                  <c:pt idx="10">
                    <c:v>4.5%</c:v>
                  </c:pt>
                  <c:pt idx="11">
                    <c:v>1.0%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E806-4CB9-B7A0-CEAB35BD9FA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E806-4CB9-B7A0-CEAB35BD9F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E806-4CB9-B7A0-CEAB35BD9F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E-E806-4CB9-B7A0-CEAB35BD9F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E806-4CB9-B7A0-CEAB35BD9F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2-E806-4CB9-B7A0-CEAB35BD9F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4-E806-4CB9-B7A0-CEAB35BD9F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6-E806-4CB9-B7A0-CEAB35BD9F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8-E806-4CB9-B7A0-CEAB35BD9F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A-E806-4CB9-B7A0-CEAB35BD9F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C-E806-4CB9-B7A0-CEAB35BD9F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E-E806-4CB9-B7A0-CEAB35BD9F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0-E806-4CB9-B7A0-CEAB35BD9F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806-4CB9-B7A0-CEAB35BD9F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806-4CB9-B7A0-CEAB35BD9FA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806-4CB9-B7A0-CEAB35BD9FA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806-4CB9-B7A0-CEAB35BD9FA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806-4CB9-B7A0-CEAB35BD9FA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E806-4CB9-B7A0-CEAB35BD9FA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E806-4CB9-B7A0-CEAB35BD9FA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E806-4CB9-B7A0-CEAB35BD9FA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E806-4CB9-B7A0-CEAB35BD9FA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E806-4CB9-B7A0-CEAB35BD9FA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E806-4CB9-B7A0-CEAB35BD9FA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Data!$C$3:$C$14</c:f>
              <c:numCache>
                <c:formatCode>0.0%</c:formatCode>
                <c:ptCount val="12"/>
                <c:pt idx="0">
                  <c:v>1.9112207151664611E-2</c:v>
                </c:pt>
                <c:pt idx="1">
                  <c:v>1.0789149198520346E-2</c:v>
                </c:pt>
                <c:pt idx="2">
                  <c:v>6.1652281134401974E-3</c:v>
                </c:pt>
                <c:pt idx="3">
                  <c:v>1.4796547472256474E-2</c:v>
                </c:pt>
                <c:pt idx="4">
                  <c:v>1.7262638717632551E-2</c:v>
                </c:pt>
                <c:pt idx="5">
                  <c:v>3.6066584463625151E-2</c:v>
                </c:pt>
                <c:pt idx="6">
                  <c:v>0.64395807644882863</c:v>
                </c:pt>
                <c:pt idx="7">
                  <c:v>3.6991368680641184E-3</c:v>
                </c:pt>
                <c:pt idx="8">
                  <c:v>3.2059186189889025E-2</c:v>
                </c:pt>
                <c:pt idx="9">
                  <c:v>0.16152897657213316</c:v>
                </c:pt>
                <c:pt idx="10">
                  <c:v>4.5006165228113439E-2</c:v>
                </c:pt>
                <c:pt idx="11">
                  <c:v>9.5561035758323053E-3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806-4CB9-B7A0-CEAB35BD9FA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56E582-AFAD-4AF0-856E-42B8342FDE7F}">
  <sheetPr/>
  <sheetViews>
    <sheetView tabSelected="1"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977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09B8BB-D0BA-05CC-F5AE-1373545D41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0.36081</cdr:x>
      <cdr:y>0.93584</cdr:y>
    </cdr:from>
    <cdr:to>
      <cdr:x>0.76099</cdr:x>
      <cdr:y>0.98187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34C0A9-19BB-83B1-FB13-2856D9CCBFDF}"/>
            </a:ext>
          </a:extLst>
        </cdr:cNvPr>
        <cdr:cNvSpPr txBox="1"/>
      </cdr:nvSpPr>
      <cdr:spPr>
        <a:xfrm xmlns:a="http://schemas.openxmlformats.org/drawingml/2006/main">
          <a:off x="3350759" y="5706496"/>
          <a:ext cx="3716451" cy="2806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ZA" sz="1050" b="1" kern="12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  <a:r>
            <a:rPr lang="en-ZA" sz="1050" b="1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APPLICANTS WITH DISABILITIES: 3, 244</a:t>
          </a:r>
          <a:endParaRPr lang="en-ZA" sz="1050" b="1" kern="120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zoomScale="130" zoomScaleNormal="130" workbookViewId="0">
      <selection activeCell="C21" sqref="C21"/>
    </sheetView>
  </sheetViews>
  <sheetFormatPr defaultColWidth="47.140625" defaultRowHeight="12.75" x14ac:dyDescent="0.25"/>
  <cols>
    <col min="1" max="1" width="45.5703125" style="1" customWidth="1"/>
    <col min="2" max="2" width="17.85546875" style="2" customWidth="1"/>
    <col min="3" max="3" width="8.7109375" style="5" bestFit="1" customWidth="1"/>
    <col min="4" max="7" width="47.140625" style="2"/>
    <col min="8" max="16384" width="47.140625" style="1"/>
  </cols>
  <sheetData>
    <row r="1" spans="1:9" ht="21" x14ac:dyDescent="0.25">
      <c r="A1" s="14" t="s">
        <v>15</v>
      </c>
      <c r="B1" s="14"/>
      <c r="C1" s="14"/>
      <c r="D1" s="4"/>
      <c r="E1" s="4"/>
      <c r="F1" s="4"/>
      <c r="G1" s="4"/>
      <c r="H1" s="3"/>
      <c r="I1" s="3"/>
    </row>
    <row r="2" spans="1:9" x14ac:dyDescent="0.25">
      <c r="A2" s="10" t="s">
        <v>12</v>
      </c>
      <c r="B2" s="11" t="s">
        <v>13</v>
      </c>
      <c r="C2" s="12" t="s">
        <v>14</v>
      </c>
      <c r="D2" s="1"/>
      <c r="E2" s="1"/>
      <c r="F2" s="1"/>
      <c r="G2" s="1"/>
    </row>
    <row r="3" spans="1:9" x14ac:dyDescent="0.25">
      <c r="A3" s="8" t="s">
        <v>5</v>
      </c>
      <c r="B3" s="7">
        <v>62</v>
      </c>
      <c r="C3" s="13">
        <f>+B3/B15</f>
        <v>1.9112207151664611E-2</v>
      </c>
      <c r="D3" s="1"/>
      <c r="E3" s="1"/>
      <c r="F3" s="1"/>
      <c r="G3" s="1"/>
    </row>
    <row r="4" spans="1:9" x14ac:dyDescent="0.25">
      <c r="A4" s="8" t="s">
        <v>7</v>
      </c>
      <c r="B4" s="7">
        <v>35</v>
      </c>
      <c r="C4" s="13">
        <f>+B4/B15</f>
        <v>1.0789149198520346E-2</v>
      </c>
      <c r="D4" s="1"/>
      <c r="E4" s="1"/>
      <c r="F4" s="1"/>
      <c r="G4" s="1"/>
    </row>
    <row r="5" spans="1:9" x14ac:dyDescent="0.25">
      <c r="A5" s="8" t="s">
        <v>8</v>
      </c>
      <c r="B5" s="7">
        <v>20</v>
      </c>
      <c r="C5" s="13">
        <f>+B5/B15</f>
        <v>6.1652281134401974E-3</v>
      </c>
      <c r="D5" s="1"/>
      <c r="E5" s="1"/>
      <c r="F5" s="1"/>
      <c r="G5" s="1"/>
    </row>
    <row r="6" spans="1:9" x14ac:dyDescent="0.25">
      <c r="A6" s="8" t="s">
        <v>6</v>
      </c>
      <c r="B6" s="7">
        <v>48</v>
      </c>
      <c r="C6" s="13">
        <f>+B6/B15</f>
        <v>1.4796547472256474E-2</v>
      </c>
      <c r="D6" s="1"/>
      <c r="E6" s="1"/>
      <c r="F6" s="1"/>
      <c r="G6" s="1"/>
    </row>
    <row r="7" spans="1:9" x14ac:dyDescent="0.25">
      <c r="A7" s="8" t="s">
        <v>9</v>
      </c>
      <c r="B7" s="7">
        <v>56</v>
      </c>
      <c r="C7" s="13">
        <f>+B7/B15</f>
        <v>1.7262638717632551E-2</v>
      </c>
      <c r="D7" s="1"/>
      <c r="E7" s="1"/>
      <c r="F7" s="1"/>
      <c r="G7" s="1"/>
    </row>
    <row r="8" spans="1:9" x14ac:dyDescent="0.25">
      <c r="A8" s="8" t="s">
        <v>3</v>
      </c>
      <c r="B8" s="7">
        <v>117</v>
      </c>
      <c r="C8" s="13">
        <f>+B8/B15</f>
        <v>3.6066584463625151E-2</v>
      </c>
      <c r="D8" s="1"/>
      <c r="E8" s="1"/>
      <c r="F8" s="1"/>
      <c r="G8" s="1"/>
    </row>
    <row r="9" spans="1:9" x14ac:dyDescent="0.25">
      <c r="A9" s="8" t="s">
        <v>0</v>
      </c>
      <c r="B9" s="7">
        <v>2089</v>
      </c>
      <c r="C9" s="13">
        <f>+B9/B15</f>
        <v>0.64395807644882863</v>
      </c>
      <c r="D9" s="1"/>
      <c r="E9" s="1"/>
      <c r="F9" s="1"/>
      <c r="G9" s="1"/>
    </row>
    <row r="10" spans="1:9" x14ac:dyDescent="0.25">
      <c r="A10" s="8" t="s">
        <v>10</v>
      </c>
      <c r="B10" s="7">
        <v>12</v>
      </c>
      <c r="C10" s="13">
        <f>+B10/B15</f>
        <v>3.6991368680641184E-3</v>
      </c>
      <c r="D10" s="1"/>
      <c r="E10" s="1"/>
      <c r="F10" s="1"/>
      <c r="G10" s="1"/>
    </row>
    <row r="11" spans="1:9" x14ac:dyDescent="0.25">
      <c r="A11" s="8" t="s">
        <v>4</v>
      </c>
      <c r="B11" s="7">
        <v>104</v>
      </c>
      <c r="C11" s="13">
        <f>+B11/B15</f>
        <v>3.2059186189889025E-2</v>
      </c>
      <c r="D11" s="1"/>
      <c r="E11" s="1"/>
      <c r="F11" s="1"/>
      <c r="G11" s="1"/>
    </row>
    <row r="12" spans="1:9" x14ac:dyDescent="0.25">
      <c r="A12" s="8" t="s">
        <v>1</v>
      </c>
      <c r="B12" s="7">
        <v>524</v>
      </c>
      <c r="C12" s="13">
        <f>+B12/B15</f>
        <v>0.16152897657213316</v>
      </c>
      <c r="D12" s="1"/>
      <c r="E12" s="1"/>
      <c r="F12" s="1"/>
      <c r="G12" s="1"/>
    </row>
    <row r="13" spans="1:9" x14ac:dyDescent="0.25">
      <c r="A13" s="8" t="s">
        <v>2</v>
      </c>
      <c r="B13" s="7">
        <v>146</v>
      </c>
      <c r="C13" s="13">
        <f>+B13/B15</f>
        <v>4.5006165228113439E-2</v>
      </c>
    </row>
    <row r="14" spans="1:9" x14ac:dyDescent="0.25">
      <c r="A14" s="8" t="s">
        <v>11</v>
      </c>
      <c r="B14" s="7">
        <v>31</v>
      </c>
      <c r="C14" s="13">
        <f>+B14/B15</f>
        <v>9.5561035758323053E-3</v>
      </c>
    </row>
    <row r="15" spans="1:9" x14ac:dyDescent="0.25">
      <c r="B15" s="9">
        <f>SUM(B3:B14)</f>
        <v>3244</v>
      </c>
      <c r="C15" s="6"/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cp:lastPrinted>2020-08-31T06:08:50Z</cp:lastPrinted>
  <dcterms:created xsi:type="dcterms:W3CDTF">2020-08-26T11:51:59Z</dcterms:created>
  <dcterms:modified xsi:type="dcterms:W3CDTF">2025-08-27T05:20:24Z</dcterms:modified>
</cp:coreProperties>
</file>