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5 AGM\3. Institutional Data\UNIZULU\Copy - SM\"/>
    </mc:Choice>
  </mc:AlternateContent>
  <xr:revisionPtr revIDLastSave="0" documentId="13_ncr:1_{E2B860EB-6053-4004-A60C-104E34288217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" sheetId="1" r:id="rId1"/>
    <sheet name="Chart" sheetId="4" r:id="rId2"/>
  </sheets>
  <definedNames>
    <definedName name="_xlnm.Print_Area" localSheetId="0">Data!$A$1:$F$39</definedName>
    <definedName name="_xlnm.Print_Titles" localSheetId="0">Data!$1:$2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6" i="1" l="1"/>
  <c r="D25" i="1"/>
  <c r="F26" i="1"/>
  <c r="F25" i="1"/>
  <c r="D27" i="1"/>
  <c r="D28" i="1"/>
  <c r="D21" i="1"/>
  <c r="D22" i="1"/>
  <c r="F16" i="1"/>
  <c r="F18" i="1"/>
  <c r="D19" i="1"/>
  <c r="F4" i="1"/>
  <c r="F5" i="1"/>
  <c r="F6" i="1"/>
  <c r="F7" i="1"/>
  <c r="F8" i="1"/>
  <c r="F9" i="1"/>
  <c r="F10" i="1"/>
  <c r="F11" i="1"/>
  <c r="F12" i="1"/>
  <c r="F14" i="1"/>
  <c r="F15" i="1"/>
  <c r="F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20" i="1"/>
  <c r="D26" i="1"/>
  <c r="D3" i="1"/>
</calcChain>
</file>

<file path=xl/sharedStrings.xml><?xml version="1.0" encoding="utf-8"?>
<sst xmlns="http://schemas.openxmlformats.org/spreadsheetml/2006/main" count="45" uniqueCount="45">
  <si>
    <t>Home Language</t>
  </si>
  <si>
    <t>Applicants</t>
  </si>
  <si>
    <t>Offers</t>
  </si>
  <si>
    <t>% Offers</t>
  </si>
  <si>
    <t>ISIZULU</t>
  </si>
  <si>
    <t>ISIXHOSA</t>
  </si>
  <si>
    <t>SISWATI</t>
  </si>
  <si>
    <t>ENGLISH</t>
  </si>
  <si>
    <t>SESOTHO</t>
  </si>
  <si>
    <t>SEPEDI</t>
  </si>
  <si>
    <t>XITSONGA</t>
  </si>
  <si>
    <t>TSHIVENDA</t>
  </si>
  <si>
    <t>SETSWANA</t>
  </si>
  <si>
    <t>ISINDEBELE</t>
  </si>
  <si>
    <t>OTHER</t>
  </si>
  <si>
    <t>SHONA</t>
  </si>
  <si>
    <t>AFRIKAANS</t>
  </si>
  <si>
    <t>AKAN</t>
  </si>
  <si>
    <t>AMHARIC</t>
  </si>
  <si>
    <t>FRENCH</t>
  </si>
  <si>
    <t>TONGA</t>
  </si>
  <si>
    <t>PORTUGUESE</t>
  </si>
  <si>
    <t>ARABIC</t>
  </si>
  <si>
    <t>KISWAHILI</t>
  </si>
  <si>
    <t>IGBO</t>
  </si>
  <si>
    <t>CHICHEWA</t>
  </si>
  <si>
    <t>OSHIWAMBO</t>
  </si>
  <si>
    <t>GUJRATHI</t>
  </si>
  <si>
    <t>MANDARIN</t>
  </si>
  <si>
    <t>KIRUNDI</t>
  </si>
  <si>
    <t>NGONI</t>
  </si>
  <si>
    <t>ASANTE(TWI)</t>
  </si>
  <si>
    <t>Met</t>
  </si>
  <si>
    <t>% Met</t>
  </si>
  <si>
    <t>SOMALI</t>
  </si>
  <si>
    <t>BEMBA</t>
  </si>
  <si>
    <t>SOUTH AFRICAN SIGN LANGUAGE</t>
  </si>
  <si>
    <t>SILOZI</t>
  </si>
  <si>
    <t>CHINESE</t>
  </si>
  <si>
    <t>NYANJA</t>
  </si>
  <si>
    <t>Data used in chart</t>
  </si>
  <si>
    <t>URDU</t>
  </si>
  <si>
    <t>HINDI</t>
  </si>
  <si>
    <t>TELEGU</t>
  </si>
  <si>
    <t>UNIZULU Applicants Home Language Plus Meeting Minimum Requirements (2025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</si>
</sst>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;[Red]0"/>
    <numFmt numFmtId="166" formatCode="#,##0;[Red]#,##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2" fillId="0" borderId="0" xfId="0" applyNumberFormat="1" applyFont="1" applyAlignment="1">
      <alignment horizontal="center"/>
    </xf>
    <xf numFmtId="165" fontId="2" fillId="3" borderId="1" xfId="0" applyNumberFormat="1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0" fontId="2" fillId="0" borderId="0" xfId="0" applyNumberFormat="1" applyFont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166" fontId="1" fillId="2" borderId="2" xfId="0" applyNumberFormat="1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166" fontId="2" fillId="0" borderId="1" xfId="0" applyNumberFormat="1" applyFont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800" b="1">
                <a:solidFill>
                  <a:srgbClr val="00B050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UNIZULU Applicants by Top 10 Home Languages </a:t>
            </a:r>
          </a:p>
          <a:p>
            <a:pPr>
              <a:defRPr sz="1600"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r>
              <a:rPr lang="en-ZA" sz="1600" b="1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rPr>
              <a:t>(2025 Entry)</a:t>
            </a:r>
          </a:p>
        </c:rich>
      </c:tx>
      <c:layout>
        <c:manualLayout>
          <c:xMode val="edge"/>
          <c:yMode val="edge"/>
          <c:x val="0.23033599957943901"/>
          <c:y val="1.74759196414536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Data!$B$2</c:f>
              <c:strCache>
                <c:ptCount val="1"/>
                <c:pt idx="0">
                  <c:v>Applicants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ysClr val="windowText" lastClr="000000"/>
              </a:solidFill>
            </a:ln>
            <a:effectLst/>
            <a:sp3d>
              <a:contourClr>
                <a:sysClr val="windowText" lastClr="000000"/>
              </a:contourClr>
            </a:sp3d>
          </c:spPr>
          <c:invertIfNegative val="0"/>
          <c:cat>
            <c:strRef>
              <c:f>Data!$A$3:$A$12</c:f>
              <c:strCache>
                <c:ptCount val="10"/>
                <c:pt idx="0">
                  <c:v>ISIZULU</c:v>
                </c:pt>
                <c:pt idx="1">
                  <c:v>ISIXHOSA</c:v>
                </c:pt>
                <c:pt idx="2">
                  <c:v>SEPEDI</c:v>
                </c:pt>
                <c:pt idx="3">
                  <c:v>SISWATI</c:v>
                </c:pt>
                <c:pt idx="4">
                  <c:v>ENGLISH</c:v>
                </c:pt>
                <c:pt idx="5">
                  <c:v>SESOTHO</c:v>
                </c:pt>
                <c:pt idx="6">
                  <c:v>XITSONGA</c:v>
                </c:pt>
                <c:pt idx="7">
                  <c:v>SETSWANA</c:v>
                </c:pt>
                <c:pt idx="8">
                  <c:v>TSHIVENDA</c:v>
                </c:pt>
                <c:pt idx="9">
                  <c:v>ISINDEBELE</c:v>
                </c:pt>
              </c:strCache>
            </c:strRef>
          </c:cat>
          <c:val>
            <c:numRef>
              <c:f>Data!$B$3:$B$12</c:f>
              <c:numCache>
                <c:formatCode>#,##0;[Red]#,##0</c:formatCode>
                <c:ptCount val="10"/>
                <c:pt idx="0">
                  <c:v>134861</c:v>
                </c:pt>
                <c:pt idx="1">
                  <c:v>30186</c:v>
                </c:pt>
                <c:pt idx="2">
                  <c:v>7932</c:v>
                </c:pt>
                <c:pt idx="3">
                  <c:v>5865</c:v>
                </c:pt>
                <c:pt idx="4">
                  <c:v>5814</c:v>
                </c:pt>
                <c:pt idx="5">
                  <c:v>4993</c:v>
                </c:pt>
                <c:pt idx="6">
                  <c:v>4232</c:v>
                </c:pt>
                <c:pt idx="7">
                  <c:v>3966</c:v>
                </c:pt>
                <c:pt idx="8">
                  <c:v>2957</c:v>
                </c:pt>
                <c:pt idx="9">
                  <c:v>1101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B3-44C5-90F5-4F199AF76491}"/>
            </c:ext>
          </c:extLst>
        </c:ser>
        <c:ser>
          <c:idx val="1"/>
          <c:order val="1"/>
          <c:tx>
            <c:strRef>
              <c:f>Data!$C$2</c:f>
              <c:strCache>
                <c:ptCount val="1"/>
                <c:pt idx="0">
                  <c:v>Met</c:v>
                </c:pt>
              </c:strCache>
            </c:strRef>
          </c:tx>
          <c:spPr>
            <a:solidFill>
              <a:schemeClr val="accent2"/>
            </a:solidFill>
            <a:ln>
              <a:solidFill>
                <a:sysClr val="windowText" lastClr="000000"/>
              </a:solidFill>
            </a:ln>
            <a:effectLst/>
            <a:sp3d>
              <a:contourClr>
                <a:sysClr val="windowText" lastClr="000000"/>
              </a:contourClr>
            </a:sp3d>
          </c:spPr>
          <c:invertIfNegative val="0"/>
          <c:cat>
            <c:strRef>
              <c:f>Data!$A$3:$A$12</c:f>
              <c:strCache>
                <c:ptCount val="10"/>
                <c:pt idx="0">
                  <c:v>ISIZULU</c:v>
                </c:pt>
                <c:pt idx="1">
                  <c:v>ISIXHOSA</c:v>
                </c:pt>
                <c:pt idx="2">
                  <c:v>SEPEDI</c:v>
                </c:pt>
                <c:pt idx="3">
                  <c:v>SISWATI</c:v>
                </c:pt>
                <c:pt idx="4">
                  <c:v>ENGLISH</c:v>
                </c:pt>
                <c:pt idx="5">
                  <c:v>SESOTHO</c:v>
                </c:pt>
                <c:pt idx="6">
                  <c:v>XITSONGA</c:v>
                </c:pt>
                <c:pt idx="7">
                  <c:v>SETSWANA</c:v>
                </c:pt>
                <c:pt idx="8">
                  <c:v>TSHIVENDA</c:v>
                </c:pt>
                <c:pt idx="9">
                  <c:v>ISINDEBELE</c:v>
                </c:pt>
              </c:strCache>
            </c:strRef>
          </c:cat>
          <c:val>
            <c:numRef>
              <c:f>Data!$C$3:$C$12</c:f>
              <c:numCache>
                <c:formatCode>#,##0;[Red]#,##0</c:formatCode>
                <c:ptCount val="10"/>
                <c:pt idx="0">
                  <c:v>47631</c:v>
                </c:pt>
                <c:pt idx="1">
                  <c:v>7251</c:v>
                </c:pt>
                <c:pt idx="2">
                  <c:v>1827</c:v>
                </c:pt>
                <c:pt idx="3">
                  <c:v>1481</c:v>
                </c:pt>
                <c:pt idx="4">
                  <c:v>1665</c:v>
                </c:pt>
                <c:pt idx="5">
                  <c:v>1308</c:v>
                </c:pt>
                <c:pt idx="6">
                  <c:v>958</c:v>
                </c:pt>
                <c:pt idx="7">
                  <c:v>1227</c:v>
                </c:pt>
                <c:pt idx="8">
                  <c:v>778</c:v>
                </c:pt>
                <c:pt idx="9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B3-44C5-90F5-4F199AF76491}"/>
            </c:ext>
          </c:extLst>
        </c:ser>
        <c:ser>
          <c:idx val="3"/>
          <c:order val="3"/>
          <c:tx>
            <c:strRef>
              <c:f>Data!$E$2</c:f>
              <c:strCache>
                <c:ptCount val="1"/>
                <c:pt idx="0">
                  <c:v>Offers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  <a:effectLst/>
            <a:sp3d>
              <a:contourClr>
                <a:sysClr val="windowText" lastClr="000000"/>
              </a:contourClr>
            </a:sp3d>
          </c:spPr>
          <c:invertIfNegative val="0"/>
          <c:cat>
            <c:strRef>
              <c:f>Data!$A$3:$A$12</c:f>
              <c:strCache>
                <c:ptCount val="10"/>
                <c:pt idx="0">
                  <c:v>ISIZULU</c:v>
                </c:pt>
                <c:pt idx="1">
                  <c:v>ISIXHOSA</c:v>
                </c:pt>
                <c:pt idx="2">
                  <c:v>SEPEDI</c:v>
                </c:pt>
                <c:pt idx="3">
                  <c:v>SISWATI</c:v>
                </c:pt>
                <c:pt idx="4">
                  <c:v>ENGLISH</c:v>
                </c:pt>
                <c:pt idx="5">
                  <c:v>SESOTHO</c:v>
                </c:pt>
                <c:pt idx="6">
                  <c:v>XITSONGA</c:v>
                </c:pt>
                <c:pt idx="7">
                  <c:v>SETSWANA</c:v>
                </c:pt>
                <c:pt idx="8">
                  <c:v>TSHIVENDA</c:v>
                </c:pt>
                <c:pt idx="9">
                  <c:v>ISINDEBELE</c:v>
                </c:pt>
              </c:strCache>
            </c:strRef>
          </c:cat>
          <c:val>
            <c:numRef>
              <c:f>Data!$E$3:$E$12</c:f>
              <c:numCache>
                <c:formatCode>#,##0;[Red]#,##0</c:formatCode>
                <c:ptCount val="10"/>
                <c:pt idx="0">
                  <c:v>6377</c:v>
                </c:pt>
                <c:pt idx="1">
                  <c:v>479</c:v>
                </c:pt>
                <c:pt idx="2">
                  <c:v>100</c:v>
                </c:pt>
                <c:pt idx="3">
                  <c:v>97</c:v>
                </c:pt>
                <c:pt idx="4">
                  <c:v>219</c:v>
                </c:pt>
                <c:pt idx="5">
                  <c:v>61</c:v>
                </c:pt>
                <c:pt idx="6">
                  <c:v>47</c:v>
                </c:pt>
                <c:pt idx="7">
                  <c:v>44</c:v>
                </c:pt>
                <c:pt idx="8">
                  <c:v>66</c:v>
                </c:pt>
                <c:pt idx="9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B3-44C5-90F5-4F199AF764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2375232"/>
        <c:axId val="732374248"/>
        <c:axId val="0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Data!$D$2</c15:sqref>
                        </c15:formulaRef>
                      </c:ext>
                    </c:extLst>
                    <c:strCache>
                      <c:ptCount val="1"/>
                      <c:pt idx="0">
                        <c:v>% Met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Data!$A$3:$A$12</c15:sqref>
                        </c15:formulaRef>
                      </c:ext>
                    </c:extLst>
                    <c:strCache>
                      <c:ptCount val="10"/>
                      <c:pt idx="0">
                        <c:v>ISIZULU</c:v>
                      </c:pt>
                      <c:pt idx="1">
                        <c:v>ISIXHOSA</c:v>
                      </c:pt>
                      <c:pt idx="2">
                        <c:v>SEPEDI</c:v>
                      </c:pt>
                      <c:pt idx="3">
                        <c:v>SISWATI</c:v>
                      </c:pt>
                      <c:pt idx="4">
                        <c:v>ENGLISH</c:v>
                      </c:pt>
                      <c:pt idx="5">
                        <c:v>SESOTHO</c:v>
                      </c:pt>
                      <c:pt idx="6">
                        <c:v>XITSONGA</c:v>
                      </c:pt>
                      <c:pt idx="7">
                        <c:v>SETSWANA</c:v>
                      </c:pt>
                      <c:pt idx="8">
                        <c:v>TSHIVENDA</c:v>
                      </c:pt>
                      <c:pt idx="9">
                        <c:v>ISINDEBELE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Data!$D$3:$D$12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0.35318587286168723</c:v>
                      </c:pt>
                      <c:pt idx="1">
                        <c:v>0.24021069369906578</c:v>
                      </c:pt>
                      <c:pt idx="2">
                        <c:v>0.23033282904689864</c:v>
                      </c:pt>
                      <c:pt idx="3">
                        <c:v>0.25251491901108269</c:v>
                      </c:pt>
                      <c:pt idx="4">
                        <c:v>0.28637770897832815</c:v>
                      </c:pt>
                      <c:pt idx="5">
                        <c:v>0.26196675345483678</c:v>
                      </c:pt>
                      <c:pt idx="6">
                        <c:v>0.22637051039697542</c:v>
                      </c:pt>
                      <c:pt idx="7">
                        <c:v>0.30937972768532529</c:v>
                      </c:pt>
                      <c:pt idx="8">
                        <c:v>0.26310449780182615</c:v>
                      </c:pt>
                      <c:pt idx="9">
                        <c:v>0.28519527702089009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56B3-44C5-90F5-4F199AF7649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Data!$F$2</c15:sqref>
                        </c15:formulaRef>
                      </c:ext>
                    </c:extLst>
                    <c:strCache>
                      <c:ptCount val="1"/>
                      <c:pt idx="0">
                        <c:v>% Offers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Data!$A$3:$A$12</c15:sqref>
                        </c15:formulaRef>
                      </c:ext>
                    </c:extLst>
                    <c:strCache>
                      <c:ptCount val="10"/>
                      <c:pt idx="0">
                        <c:v>ISIZULU</c:v>
                      </c:pt>
                      <c:pt idx="1">
                        <c:v>ISIXHOSA</c:v>
                      </c:pt>
                      <c:pt idx="2">
                        <c:v>SEPEDI</c:v>
                      </c:pt>
                      <c:pt idx="3">
                        <c:v>SISWATI</c:v>
                      </c:pt>
                      <c:pt idx="4">
                        <c:v>ENGLISH</c:v>
                      </c:pt>
                      <c:pt idx="5">
                        <c:v>SESOTHO</c:v>
                      </c:pt>
                      <c:pt idx="6">
                        <c:v>XITSONGA</c:v>
                      </c:pt>
                      <c:pt idx="7">
                        <c:v>SETSWANA</c:v>
                      </c:pt>
                      <c:pt idx="8">
                        <c:v>TSHIVENDA</c:v>
                      </c:pt>
                      <c:pt idx="9">
                        <c:v>ISINDEBELE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Data!$F$3:$F$12</c15:sqref>
                        </c15:formulaRef>
                      </c:ext>
                    </c:extLst>
                    <c:numCache>
                      <c:formatCode>0.00%</c:formatCode>
                      <c:ptCount val="10"/>
                      <c:pt idx="0">
                        <c:v>4.728572381933991E-2</c:v>
                      </c:pt>
                      <c:pt idx="1">
                        <c:v>1.5868283310143776E-2</c:v>
                      </c:pt>
                      <c:pt idx="2">
                        <c:v>1.2607160867372668E-2</c:v>
                      </c:pt>
                      <c:pt idx="3">
                        <c:v>1.6538789428815006E-2</c:v>
                      </c:pt>
                      <c:pt idx="4">
                        <c:v>3.7667698658410735E-2</c:v>
                      </c:pt>
                      <c:pt idx="5">
                        <c:v>1.2217103945523734E-2</c:v>
                      </c:pt>
                      <c:pt idx="6">
                        <c:v>1.110586011342155E-2</c:v>
                      </c:pt>
                      <c:pt idx="7">
                        <c:v>1.1094301563287948E-2</c:v>
                      </c:pt>
                      <c:pt idx="8">
                        <c:v>2.2319918836658775E-2</c:v>
                      </c:pt>
                      <c:pt idx="9">
                        <c:v>1.9073569482288829E-2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6B3-44C5-90F5-4F199AF76491}"/>
                  </c:ext>
                </c:extLst>
              </c15:ser>
            </c15:filteredBarSeries>
          </c:ext>
        </c:extLst>
      </c:bar3DChart>
      <c:catAx>
        <c:axId val="732375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2374248"/>
        <c:crosses val="autoZero"/>
        <c:auto val="1"/>
        <c:lblAlgn val="ctr"/>
        <c:lblOffset val="100"/>
        <c:noMultiLvlLbl val="0"/>
      </c:catAx>
      <c:valAx>
        <c:axId val="732374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[Red]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  <c:crossAx val="73237523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tx1"/>
                </a:solidFill>
                <a:latin typeface="Tahoma" panose="020B0604030504040204" pitchFamily="34" charset="0"/>
                <a:ea typeface="Tahoma" panose="020B0604030504040204" pitchFamily="34" charset="0"/>
                <a:cs typeface="Tahoma" panose="020B0604030504040204" pitchFamily="34" charset="0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6C73E919-5E25-4136-B742-B8E1A74C162E}">
  <sheetPr/>
  <sheetViews>
    <sheetView tabSelected="1"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0911" cy="610245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5CF81E-C412-17BC-703E-F9701773F5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20" zoomScaleNormal="120" workbookViewId="0">
      <selection sqref="A1:F1"/>
    </sheetView>
  </sheetViews>
  <sheetFormatPr defaultRowHeight="12.75" x14ac:dyDescent="0.2"/>
  <cols>
    <col min="1" max="1" width="29.7109375" style="4" customWidth="1"/>
    <col min="2" max="2" width="29.7109375" style="13" customWidth="1"/>
    <col min="3" max="3" width="17.7109375" style="13" customWidth="1"/>
    <col min="4" max="4" width="17.7109375" style="5" customWidth="1"/>
    <col min="5" max="5" width="17.7109375" style="13" customWidth="1"/>
    <col min="6" max="6" width="17.7109375" style="5" customWidth="1"/>
    <col min="7" max="7" width="19.42578125" style="1" customWidth="1"/>
    <col min="8" max="8" width="12.5703125" style="1" bestFit="1" customWidth="1"/>
    <col min="9" max="16384" width="9.140625" style="1"/>
  </cols>
  <sheetData>
    <row r="1" spans="1:7" ht="27.75" customHeight="1" thickBot="1" x14ac:dyDescent="0.25">
      <c r="A1" s="14" t="s">
        <v>44</v>
      </c>
      <c r="B1" s="15"/>
      <c r="C1" s="15"/>
      <c r="D1" s="15"/>
      <c r="E1" s="15"/>
      <c r="F1" s="16"/>
    </row>
    <row r="2" spans="1:7" x14ac:dyDescent="0.2">
      <c r="A2" s="6" t="s">
        <v>0</v>
      </c>
      <c r="B2" s="10" t="s">
        <v>1</v>
      </c>
      <c r="C2" s="10" t="s">
        <v>32</v>
      </c>
      <c r="D2" s="7" t="s">
        <v>33</v>
      </c>
      <c r="E2" s="10" t="s">
        <v>2</v>
      </c>
      <c r="F2" s="7" t="s">
        <v>3</v>
      </c>
    </row>
    <row r="3" spans="1:7" x14ac:dyDescent="0.2">
      <c r="A3" s="2" t="s">
        <v>4</v>
      </c>
      <c r="B3" s="11">
        <v>134861</v>
      </c>
      <c r="C3" s="11">
        <v>47631</v>
      </c>
      <c r="D3" s="3">
        <f>+C3/B3</f>
        <v>0.35318587286168723</v>
      </c>
      <c r="E3" s="11">
        <v>6377</v>
      </c>
      <c r="F3" s="3">
        <f>+E3/B3</f>
        <v>4.728572381933991E-2</v>
      </c>
      <c r="G3" s="17" t="s">
        <v>40</v>
      </c>
    </row>
    <row r="4" spans="1:7" x14ac:dyDescent="0.2">
      <c r="A4" s="2" t="s">
        <v>5</v>
      </c>
      <c r="B4" s="11">
        <v>30186</v>
      </c>
      <c r="C4" s="11">
        <v>7251</v>
      </c>
      <c r="D4" s="3">
        <f t="shared" ref="D4:D36" si="0">+C4/B4</f>
        <v>0.24021069369906578</v>
      </c>
      <c r="E4" s="11">
        <v>479</v>
      </c>
      <c r="F4" s="3">
        <f t="shared" ref="F4:F26" si="1">+E4/B4</f>
        <v>1.5868283310143776E-2</v>
      </c>
      <c r="G4" s="17"/>
    </row>
    <row r="5" spans="1:7" x14ac:dyDescent="0.2">
      <c r="A5" s="2" t="s">
        <v>9</v>
      </c>
      <c r="B5" s="11">
        <v>7932</v>
      </c>
      <c r="C5" s="11">
        <v>1827</v>
      </c>
      <c r="D5" s="3">
        <f t="shared" si="0"/>
        <v>0.23033282904689864</v>
      </c>
      <c r="E5" s="11">
        <v>100</v>
      </c>
      <c r="F5" s="3">
        <f t="shared" si="1"/>
        <v>1.2607160867372668E-2</v>
      </c>
      <c r="G5" s="17"/>
    </row>
    <row r="6" spans="1:7" x14ac:dyDescent="0.2">
      <c r="A6" s="2" t="s">
        <v>6</v>
      </c>
      <c r="B6" s="11">
        <v>5865</v>
      </c>
      <c r="C6" s="11">
        <v>1481</v>
      </c>
      <c r="D6" s="3">
        <f t="shared" si="0"/>
        <v>0.25251491901108269</v>
      </c>
      <c r="E6" s="11">
        <v>97</v>
      </c>
      <c r="F6" s="3">
        <f t="shared" si="1"/>
        <v>1.6538789428815006E-2</v>
      </c>
      <c r="G6" s="17"/>
    </row>
    <row r="7" spans="1:7" x14ac:dyDescent="0.2">
      <c r="A7" s="2" t="s">
        <v>7</v>
      </c>
      <c r="B7" s="11">
        <v>5814</v>
      </c>
      <c r="C7" s="11">
        <v>1665</v>
      </c>
      <c r="D7" s="3">
        <f t="shared" si="0"/>
        <v>0.28637770897832815</v>
      </c>
      <c r="E7" s="11">
        <v>219</v>
      </c>
      <c r="F7" s="3">
        <f t="shared" si="1"/>
        <v>3.7667698658410735E-2</v>
      </c>
      <c r="G7" s="17"/>
    </row>
    <row r="8" spans="1:7" x14ac:dyDescent="0.2">
      <c r="A8" s="2" t="s">
        <v>8</v>
      </c>
      <c r="B8" s="11">
        <v>4993</v>
      </c>
      <c r="C8" s="11">
        <v>1308</v>
      </c>
      <c r="D8" s="3">
        <f t="shared" si="0"/>
        <v>0.26196675345483678</v>
      </c>
      <c r="E8" s="11">
        <v>61</v>
      </c>
      <c r="F8" s="3">
        <f t="shared" si="1"/>
        <v>1.2217103945523734E-2</v>
      </c>
      <c r="G8" s="17"/>
    </row>
    <row r="9" spans="1:7" x14ac:dyDescent="0.2">
      <c r="A9" s="2" t="s">
        <v>10</v>
      </c>
      <c r="B9" s="11">
        <v>4232</v>
      </c>
      <c r="C9" s="11">
        <v>958</v>
      </c>
      <c r="D9" s="3">
        <f t="shared" si="0"/>
        <v>0.22637051039697542</v>
      </c>
      <c r="E9" s="11">
        <v>47</v>
      </c>
      <c r="F9" s="3">
        <f t="shared" si="1"/>
        <v>1.110586011342155E-2</v>
      </c>
      <c r="G9" s="17"/>
    </row>
    <row r="10" spans="1:7" x14ac:dyDescent="0.2">
      <c r="A10" s="2" t="s">
        <v>12</v>
      </c>
      <c r="B10" s="11">
        <v>3966</v>
      </c>
      <c r="C10" s="11">
        <v>1227</v>
      </c>
      <c r="D10" s="3">
        <f t="shared" si="0"/>
        <v>0.30937972768532529</v>
      </c>
      <c r="E10" s="11">
        <v>44</v>
      </c>
      <c r="F10" s="3">
        <f t="shared" si="1"/>
        <v>1.1094301563287948E-2</v>
      </c>
      <c r="G10" s="17"/>
    </row>
    <row r="11" spans="1:7" x14ac:dyDescent="0.2">
      <c r="A11" s="2" t="s">
        <v>11</v>
      </c>
      <c r="B11" s="11">
        <v>2957</v>
      </c>
      <c r="C11" s="11">
        <v>778</v>
      </c>
      <c r="D11" s="3">
        <f t="shared" si="0"/>
        <v>0.26310449780182615</v>
      </c>
      <c r="E11" s="11">
        <v>66</v>
      </c>
      <c r="F11" s="3">
        <f t="shared" si="1"/>
        <v>2.2319918836658775E-2</v>
      </c>
      <c r="G11" s="17"/>
    </row>
    <row r="12" spans="1:7" x14ac:dyDescent="0.2">
      <c r="A12" s="2" t="s">
        <v>13</v>
      </c>
      <c r="B12" s="11">
        <v>1101</v>
      </c>
      <c r="C12" s="11">
        <v>314</v>
      </c>
      <c r="D12" s="3">
        <f t="shared" si="0"/>
        <v>0.28519527702089009</v>
      </c>
      <c r="E12" s="11">
        <v>21</v>
      </c>
      <c r="F12" s="3">
        <f t="shared" si="1"/>
        <v>1.9073569482288829E-2</v>
      </c>
      <c r="G12" s="17"/>
    </row>
    <row r="13" spans="1:7" x14ac:dyDescent="0.2">
      <c r="A13" s="8" t="s">
        <v>16</v>
      </c>
      <c r="B13" s="12">
        <v>183</v>
      </c>
      <c r="C13" s="12">
        <v>32</v>
      </c>
      <c r="D13" s="9">
        <f t="shared" si="0"/>
        <v>0.17486338797814208</v>
      </c>
      <c r="E13" s="12"/>
      <c r="F13" s="9"/>
    </row>
    <row r="14" spans="1:7" x14ac:dyDescent="0.2">
      <c r="A14" s="8" t="s">
        <v>14</v>
      </c>
      <c r="B14" s="12">
        <v>157</v>
      </c>
      <c r="C14" s="12">
        <v>48</v>
      </c>
      <c r="D14" s="9">
        <f t="shared" si="0"/>
        <v>0.30573248407643311</v>
      </c>
      <c r="E14" s="12">
        <v>2</v>
      </c>
      <c r="F14" s="9">
        <f t="shared" si="1"/>
        <v>1.2738853503184714E-2</v>
      </c>
    </row>
    <row r="15" spans="1:7" x14ac:dyDescent="0.2">
      <c r="A15" s="8" t="s">
        <v>15</v>
      </c>
      <c r="B15" s="12">
        <v>103</v>
      </c>
      <c r="C15" s="12">
        <v>14</v>
      </c>
      <c r="D15" s="9">
        <f t="shared" si="0"/>
        <v>0.13592233009708737</v>
      </c>
      <c r="E15" s="12">
        <v>4</v>
      </c>
      <c r="F15" s="9">
        <f t="shared" si="1"/>
        <v>3.8834951456310676E-2</v>
      </c>
    </row>
    <row r="16" spans="1:7" x14ac:dyDescent="0.2">
      <c r="A16" s="8" t="s">
        <v>36</v>
      </c>
      <c r="B16" s="12">
        <v>67</v>
      </c>
      <c r="C16" s="12">
        <v>14</v>
      </c>
      <c r="D16" s="9">
        <f t="shared" si="0"/>
        <v>0.20895522388059701</v>
      </c>
      <c r="E16" s="12">
        <v>3</v>
      </c>
      <c r="F16" s="9">
        <f t="shared" si="1"/>
        <v>4.4776119402985072E-2</v>
      </c>
    </row>
    <row r="17" spans="1:6" x14ac:dyDescent="0.2">
      <c r="A17" s="8" t="s">
        <v>20</v>
      </c>
      <c r="B17" s="12">
        <v>40</v>
      </c>
      <c r="C17" s="12">
        <v>7</v>
      </c>
      <c r="D17" s="9">
        <f t="shared" si="0"/>
        <v>0.17499999999999999</v>
      </c>
      <c r="E17" s="12"/>
      <c r="F17" s="9"/>
    </row>
    <row r="18" spans="1:6" x14ac:dyDescent="0.2">
      <c r="A18" s="8" t="s">
        <v>17</v>
      </c>
      <c r="B18" s="12">
        <v>17</v>
      </c>
      <c r="C18" s="12">
        <v>7</v>
      </c>
      <c r="D18" s="9">
        <f t="shared" si="0"/>
        <v>0.41176470588235292</v>
      </c>
      <c r="E18" s="12">
        <v>3</v>
      </c>
      <c r="F18" s="9">
        <f t="shared" si="1"/>
        <v>0.17647058823529413</v>
      </c>
    </row>
    <row r="19" spans="1:6" x14ac:dyDescent="0.2">
      <c r="A19" s="8" t="s">
        <v>23</v>
      </c>
      <c r="B19" s="12">
        <v>12</v>
      </c>
      <c r="C19" s="12">
        <v>2</v>
      </c>
      <c r="D19" s="9">
        <f t="shared" si="0"/>
        <v>0.16666666666666666</v>
      </c>
      <c r="E19" s="12"/>
      <c r="F19" s="9"/>
    </row>
    <row r="20" spans="1:6" x14ac:dyDescent="0.2">
      <c r="A20" s="8" t="s">
        <v>21</v>
      </c>
      <c r="B20" s="12">
        <v>11</v>
      </c>
      <c r="C20" s="12">
        <v>3</v>
      </c>
      <c r="D20" s="9">
        <f t="shared" si="0"/>
        <v>0.27272727272727271</v>
      </c>
      <c r="E20" s="12"/>
      <c r="F20" s="9"/>
    </row>
    <row r="21" spans="1:6" x14ac:dyDescent="0.2">
      <c r="A21" s="8" t="s">
        <v>25</v>
      </c>
      <c r="B21" s="12">
        <v>8</v>
      </c>
      <c r="C21" s="12">
        <v>2</v>
      </c>
      <c r="D21" s="9">
        <f t="shared" si="0"/>
        <v>0.25</v>
      </c>
      <c r="E21" s="12"/>
      <c r="F21" s="9"/>
    </row>
    <row r="22" spans="1:6" x14ac:dyDescent="0.2">
      <c r="A22" s="8" t="s">
        <v>18</v>
      </c>
      <c r="B22" s="12">
        <v>6</v>
      </c>
      <c r="C22" s="12">
        <v>1</v>
      </c>
      <c r="D22" s="9">
        <f t="shared" si="0"/>
        <v>0.16666666666666666</v>
      </c>
      <c r="E22" s="12"/>
      <c r="F22" s="9"/>
    </row>
    <row r="23" spans="1:6" x14ac:dyDescent="0.2">
      <c r="A23" s="8" t="s">
        <v>19</v>
      </c>
      <c r="B23" s="12">
        <v>4</v>
      </c>
      <c r="C23" s="12"/>
      <c r="D23" s="9"/>
      <c r="E23" s="12"/>
      <c r="F23" s="9"/>
    </row>
    <row r="24" spans="1:6" x14ac:dyDescent="0.2">
      <c r="A24" s="8" t="s">
        <v>31</v>
      </c>
      <c r="B24" s="12">
        <v>3</v>
      </c>
      <c r="C24" s="12"/>
      <c r="D24" s="9"/>
      <c r="E24" s="12"/>
      <c r="F24" s="9"/>
    </row>
    <row r="25" spans="1:6" x14ac:dyDescent="0.2">
      <c r="A25" s="8" t="s">
        <v>22</v>
      </c>
      <c r="B25" s="12">
        <v>3</v>
      </c>
      <c r="C25" s="12">
        <v>1</v>
      </c>
      <c r="D25" s="9">
        <f t="shared" si="0"/>
        <v>0.33333333333333331</v>
      </c>
      <c r="E25" s="12">
        <v>1</v>
      </c>
      <c r="F25" s="9">
        <f t="shared" si="1"/>
        <v>0.33333333333333331</v>
      </c>
    </row>
    <row r="26" spans="1:6" x14ac:dyDescent="0.2">
      <c r="A26" s="8" t="s">
        <v>38</v>
      </c>
      <c r="B26" s="12">
        <v>3</v>
      </c>
      <c r="C26" s="12">
        <v>1</v>
      </c>
      <c r="D26" s="9">
        <f t="shared" si="0"/>
        <v>0.33333333333333331</v>
      </c>
      <c r="E26" s="12">
        <v>1</v>
      </c>
      <c r="F26" s="9">
        <f t="shared" si="1"/>
        <v>0.33333333333333331</v>
      </c>
    </row>
    <row r="27" spans="1:6" x14ac:dyDescent="0.2">
      <c r="A27" s="8" t="s">
        <v>35</v>
      </c>
      <c r="B27" s="12">
        <v>2</v>
      </c>
      <c r="C27" s="12">
        <v>1</v>
      </c>
      <c r="D27" s="9">
        <f t="shared" si="0"/>
        <v>0.5</v>
      </c>
      <c r="E27" s="12"/>
      <c r="F27" s="9"/>
    </row>
    <row r="28" spans="1:6" x14ac:dyDescent="0.2">
      <c r="A28" s="8" t="s">
        <v>34</v>
      </c>
      <c r="B28" s="12">
        <v>2</v>
      </c>
      <c r="C28" s="12">
        <v>1</v>
      </c>
      <c r="D28" s="9">
        <f t="shared" si="0"/>
        <v>0.5</v>
      </c>
      <c r="E28" s="12"/>
      <c r="F28" s="9"/>
    </row>
    <row r="29" spans="1:6" x14ac:dyDescent="0.2">
      <c r="A29" s="8" t="s">
        <v>27</v>
      </c>
      <c r="B29" s="12">
        <v>2</v>
      </c>
      <c r="C29" s="12"/>
      <c r="D29" s="9"/>
      <c r="E29" s="12"/>
      <c r="F29" s="9"/>
    </row>
    <row r="30" spans="1:6" x14ac:dyDescent="0.2">
      <c r="A30" s="8" t="s">
        <v>41</v>
      </c>
      <c r="B30" s="12">
        <v>2</v>
      </c>
      <c r="C30" s="12"/>
      <c r="D30" s="9"/>
      <c r="E30" s="12"/>
      <c r="F30" s="9"/>
    </row>
    <row r="31" spans="1:6" x14ac:dyDescent="0.2">
      <c r="A31" s="8" t="s">
        <v>29</v>
      </c>
      <c r="B31" s="12">
        <v>2</v>
      </c>
      <c r="C31" s="12"/>
      <c r="D31" s="9"/>
      <c r="E31" s="12"/>
      <c r="F31" s="9"/>
    </row>
    <row r="32" spans="1:6" x14ac:dyDescent="0.2">
      <c r="A32" s="8" t="s">
        <v>28</v>
      </c>
      <c r="B32" s="12">
        <v>1</v>
      </c>
      <c r="C32" s="12"/>
      <c r="D32" s="9"/>
      <c r="E32" s="12"/>
      <c r="F32" s="9"/>
    </row>
    <row r="33" spans="1:6" x14ac:dyDescent="0.2">
      <c r="A33" s="8" t="s">
        <v>24</v>
      </c>
      <c r="B33" s="12">
        <v>1</v>
      </c>
      <c r="C33" s="12"/>
      <c r="D33" s="9"/>
      <c r="E33" s="12"/>
      <c r="F33" s="9"/>
    </row>
    <row r="34" spans="1:6" x14ac:dyDescent="0.2">
      <c r="A34" s="8" t="s">
        <v>37</v>
      </c>
      <c r="B34" s="12">
        <v>1</v>
      </c>
      <c r="C34" s="12"/>
      <c r="D34" s="9"/>
      <c r="E34" s="12"/>
      <c r="F34" s="9"/>
    </row>
    <row r="35" spans="1:6" x14ac:dyDescent="0.2">
      <c r="A35" s="8" t="s">
        <v>42</v>
      </c>
      <c r="B35" s="12">
        <v>1</v>
      </c>
      <c r="C35" s="12"/>
      <c r="D35" s="9"/>
      <c r="E35" s="12"/>
      <c r="F35" s="9"/>
    </row>
    <row r="36" spans="1:6" x14ac:dyDescent="0.2">
      <c r="A36" s="8" t="s">
        <v>39</v>
      </c>
      <c r="B36" s="12">
        <v>1</v>
      </c>
      <c r="C36" s="12">
        <v>1</v>
      </c>
      <c r="D36" s="9">
        <f t="shared" si="0"/>
        <v>1</v>
      </c>
      <c r="E36" s="12"/>
      <c r="F36" s="9"/>
    </row>
    <row r="37" spans="1:6" x14ac:dyDescent="0.2">
      <c r="A37" s="8" t="s">
        <v>26</v>
      </c>
      <c r="B37" s="12">
        <v>1</v>
      </c>
      <c r="C37" s="12"/>
      <c r="D37" s="9"/>
      <c r="E37" s="12"/>
      <c r="F37" s="9"/>
    </row>
    <row r="38" spans="1:6" x14ac:dyDescent="0.2">
      <c r="A38" s="8" t="s">
        <v>43</v>
      </c>
      <c r="B38" s="12">
        <v>1</v>
      </c>
      <c r="C38" s="12"/>
      <c r="D38" s="9"/>
      <c r="E38" s="12"/>
      <c r="F38" s="9"/>
    </row>
    <row r="39" spans="1:6" x14ac:dyDescent="0.2">
      <c r="A39" s="8" t="s">
        <v>30</v>
      </c>
      <c r="B39" s="12">
        <v>1</v>
      </c>
      <c r="C39" s="12"/>
      <c r="D39" s="9"/>
      <c r="E39" s="12"/>
      <c r="F39" s="9"/>
    </row>
  </sheetData>
  <mergeCells count="2">
    <mergeCell ref="A1:F1"/>
    <mergeCell ref="G3:G12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Data</vt:lpstr>
      <vt:lpstr>Chart</vt:lpstr>
      <vt:lpstr>Data!Print_Area</vt:lpstr>
      <vt:lpstr>Data!Print_Titles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Shane Naicker</cp:lastModifiedBy>
  <cp:lastPrinted>2020-09-01T13:20:18Z</cp:lastPrinted>
  <dcterms:created xsi:type="dcterms:W3CDTF">2017-08-01T11:04:17Z</dcterms:created>
  <dcterms:modified xsi:type="dcterms:W3CDTF">2025-08-28T09:19:19Z</dcterms:modified>
</cp:coreProperties>
</file>