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53EA2B39-D6E6-4858-A99D-E1718B49D57B}" xr6:coauthVersionLast="47" xr6:coauthVersionMax="47" xr10:uidLastSave="{00000000-0000-0000-0000-000000000000}"/>
  <bookViews>
    <workbookView xWindow="28680" yWindow="-120" windowWidth="29040" windowHeight="15840" tabRatio="721" xr2:uid="{00000000-000D-0000-FFFF-FFFF00000000}"/>
  </bookViews>
  <sheets>
    <sheet name="Chart" sheetId="14" r:id="rId1"/>
    <sheet name="Data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2" l="1"/>
  <c r="E24" i="12"/>
  <c r="C24" i="12"/>
  <c r="G23" i="12"/>
  <c r="E23" i="12"/>
  <c r="C23" i="12"/>
  <c r="G22" i="12"/>
  <c r="E22" i="12"/>
  <c r="C22" i="12"/>
  <c r="G21" i="12"/>
  <c r="E21" i="12"/>
  <c r="C21" i="12"/>
  <c r="G6" i="12"/>
  <c r="G8" i="12"/>
  <c r="G10" i="12"/>
  <c r="G11" i="12"/>
  <c r="G12" i="12"/>
  <c r="G13" i="12"/>
  <c r="G14" i="12"/>
  <c r="G15" i="12"/>
  <c r="G16" i="12"/>
  <c r="G17" i="12"/>
  <c r="G18" i="12"/>
  <c r="G19" i="12"/>
  <c r="G20" i="12"/>
  <c r="E8" i="12"/>
  <c r="E11" i="12"/>
  <c r="E12" i="12"/>
  <c r="E13" i="12"/>
  <c r="E14" i="12"/>
  <c r="E15" i="12"/>
  <c r="E16" i="12"/>
  <c r="E17" i="12"/>
  <c r="E18" i="12"/>
  <c r="E19" i="12"/>
  <c r="E20" i="12"/>
  <c r="C6" i="12"/>
  <c r="C8" i="12"/>
  <c r="C10" i="12"/>
  <c r="C11" i="12"/>
  <c r="C12" i="12"/>
  <c r="C13" i="12"/>
  <c r="C14" i="12"/>
  <c r="C15" i="12"/>
  <c r="C16" i="12"/>
  <c r="C17" i="12"/>
  <c r="C18" i="12"/>
  <c r="C19" i="12"/>
  <c r="C20" i="12"/>
</calcChain>
</file>

<file path=xl/sharedStrings.xml><?xml version="1.0" encoding="utf-8"?>
<sst xmlns="http://schemas.openxmlformats.org/spreadsheetml/2006/main" count="11" uniqueCount="10">
  <si>
    <t>Male</t>
  </si>
  <si>
    <t>Female</t>
  </si>
  <si>
    <t>Male  
% Increase/ Decrease</t>
  </si>
  <si>
    <t>Female 
% Increase/ Decrease</t>
  </si>
  <si>
    <t>Total Other Applicants</t>
  </si>
  <si>
    <t>Other Applicants 
% Increase/ Decrease</t>
  </si>
  <si>
    <t xml:space="preserve"> </t>
  </si>
  <si>
    <t>Note. In the cells where the formula has returned an error due to division by zero, the percentage has been added manually.</t>
  </si>
  <si>
    <t>UNIZULU Other Applicants Increase/Decrease (2003 - 2024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</si>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</sst>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UNIZULU Other Applicants Increase/Decrease </a:t>
            </a:r>
          </a:p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Other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Data!$B$3:$B$24</c15:sqref>
                  </c15:fullRef>
                </c:ext>
              </c:extLst>
              <c:f>Data!$B$18:$B$24</c:f>
              <c:numCache>
                <c:formatCode>#,##0_ ;[Red]\-#,##0\ </c:formatCode>
                <c:ptCount val="7"/>
                <c:pt idx="0">
                  <c:v>44</c:v>
                </c:pt>
                <c:pt idx="1">
                  <c:v>60</c:v>
                </c:pt>
                <c:pt idx="2">
                  <c:v>70</c:v>
                </c:pt>
                <c:pt idx="3">
                  <c:v>117</c:v>
                </c:pt>
                <c:pt idx="4">
                  <c:v>162</c:v>
                </c:pt>
                <c:pt idx="5">
                  <c:v>193</c:v>
                </c:pt>
                <c:pt idx="6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24F-BB90-90A280E174A3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Data!$D$3:$D$24</c15:sqref>
                  </c15:fullRef>
                </c:ext>
              </c:extLst>
              <c:f>Data!$D$18:$D$24</c:f>
              <c:numCache>
                <c:formatCode>#,##0_ ;[Red]\-#,##0\ </c:formatCode>
                <c:ptCount val="7"/>
                <c:pt idx="0">
                  <c:v>22</c:v>
                </c:pt>
                <c:pt idx="1">
                  <c:v>22</c:v>
                </c:pt>
                <c:pt idx="2">
                  <c:v>29</c:v>
                </c:pt>
                <c:pt idx="3">
                  <c:v>48</c:v>
                </c:pt>
                <c:pt idx="4">
                  <c:v>67</c:v>
                </c:pt>
                <c:pt idx="5">
                  <c:v>77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9-424F-BB90-90A280E174A3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Data!$F$3:$F$24</c15:sqref>
                  </c15:fullRef>
                </c:ext>
              </c:extLst>
              <c:f>Data!$F$18:$F$24</c:f>
              <c:numCache>
                <c:formatCode>#,##0_ ;[Red]\-#,##0\ </c:formatCode>
                <c:ptCount val="7"/>
                <c:pt idx="0">
                  <c:v>22</c:v>
                </c:pt>
                <c:pt idx="1">
                  <c:v>38</c:v>
                </c:pt>
                <c:pt idx="2">
                  <c:v>41</c:v>
                </c:pt>
                <c:pt idx="3">
                  <c:v>69</c:v>
                </c:pt>
                <c:pt idx="4">
                  <c:v>95</c:v>
                </c:pt>
                <c:pt idx="5">
                  <c:v>116</c:v>
                </c:pt>
                <c:pt idx="6">
                  <c:v>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9-424F-BB90-90A280E1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014848"/>
        <c:axId val="90016768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Data!$C$3:$C$24</c15:sqref>
                  </c15:fullRef>
                </c:ext>
              </c:extLst>
              <c:f>Data!$C$18:$C$24</c:f>
              <c:numCache>
                <c:formatCode>0.00%</c:formatCode>
                <c:ptCount val="7"/>
                <c:pt idx="0">
                  <c:v>-8.3333333333333329E-2</c:v>
                </c:pt>
                <c:pt idx="1">
                  <c:v>0.36363636363636365</c:v>
                </c:pt>
                <c:pt idx="2">
                  <c:v>0.16666666666666666</c:v>
                </c:pt>
                <c:pt idx="3">
                  <c:v>0.67142857142857137</c:v>
                </c:pt>
                <c:pt idx="4">
                  <c:v>0.38461538461538464</c:v>
                </c:pt>
                <c:pt idx="5">
                  <c:v>0.19135802469135801</c:v>
                </c:pt>
                <c:pt idx="6">
                  <c:v>0.10880829015544041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9-424F-BB90-90A280E174A3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Data!$E$3:$E$24</c15:sqref>
                  </c15:fullRef>
                </c:ext>
              </c:extLst>
              <c:f>Data!$E$18:$E$24</c:f>
              <c:numCache>
                <c:formatCode>0.00%</c:formatCode>
                <c:ptCount val="7"/>
                <c:pt idx="0">
                  <c:v>4.7619047619047616E-2</c:v>
                </c:pt>
                <c:pt idx="1">
                  <c:v>0</c:v>
                </c:pt>
                <c:pt idx="2">
                  <c:v>0.31818181818181818</c:v>
                </c:pt>
                <c:pt idx="3">
                  <c:v>0.65517241379310343</c:v>
                </c:pt>
                <c:pt idx="4">
                  <c:v>0.39583333333333331</c:v>
                </c:pt>
                <c:pt idx="5">
                  <c:v>0.14925373134328357</c:v>
                </c:pt>
                <c:pt idx="6">
                  <c:v>0.12987012987012986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A9-424F-BB90-90A280E174A3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FF3A-4566-BE41-95F6E50C5802}"/>
              </c:ext>
            </c:extLst>
          </c:dPt>
          <c:dPt>
            <c:idx val="1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52F4-411A-A567-B96F922A741E}"/>
              </c:ext>
            </c:extLst>
          </c:dPt>
          <c:dPt>
            <c:idx val="2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52F4-411A-A567-B96F922A741E}"/>
              </c:ext>
            </c:extLst>
          </c:dPt>
          <c:dPt>
            <c:idx val="3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52F4-411A-A567-B96F922A741E}"/>
              </c:ext>
            </c:extLst>
          </c:dPt>
          <c:dPt>
            <c:idx val="4"/>
            <c:bubble3D val="0"/>
            <c:spPr>
              <a:ln>
                <a:solidFill>
                  <a:schemeClr val="accent3"/>
                </a:solidFill>
              </a:ln>
            </c:spPr>
            <c:extLst>
              <c:ext xmlns:c16="http://schemas.microsoft.com/office/drawing/2014/chart" uri="{C3380CC4-5D6E-409C-BE32-E72D297353CC}">
                <c16:uniqueId val="{00000012-52F4-411A-A567-B96F922A741E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Data!$A$3:$A$24</c15:sqref>
                  </c15:fullRef>
                </c:ext>
              </c:extLst>
              <c:f>Data!$A$18:$A$24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Data!$G$3:$G$24</c15:sqref>
                  </c15:fullRef>
                </c:ext>
              </c:extLst>
              <c:f>Data!$G$18:$G$24</c:f>
              <c:numCache>
                <c:formatCode>0.00%</c:formatCode>
                <c:ptCount val="7"/>
                <c:pt idx="0">
                  <c:v>-0.15384615384615385</c:v>
                </c:pt>
                <c:pt idx="1">
                  <c:v>0.72727272727272729</c:v>
                </c:pt>
                <c:pt idx="2">
                  <c:v>7.8947368421052627E-2</c:v>
                </c:pt>
                <c:pt idx="3">
                  <c:v>0.68292682926829273</c:v>
                </c:pt>
                <c:pt idx="4">
                  <c:v>0.37681159420289856</c:v>
                </c:pt>
                <c:pt idx="5">
                  <c:v>0.22105263157894736</c:v>
                </c:pt>
                <c:pt idx="6">
                  <c:v>9.4827586206896547E-2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Data!$G$4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Data!$G$5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Data!$G$6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Data!$G$7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Data!$G$8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Data!$G$9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Data!$G$10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Data!$G$11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Data!$G$12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Data!$G$13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Data!$G$14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Data!$G$15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Data!$G$16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  <c15:categoryFilterException>
                  <c15:sqref>Data!$G$17</c15:sqref>
                  <c15:spPr xmlns:c15="http://schemas.microsoft.com/office/drawing/2012/chart">
                    <a:ln>
                      <a:solidFill>
                        <a:schemeClr val="accent3"/>
                      </a:solidFill>
                    </a:ln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2EA9-424F-BB90-90A280E17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032384"/>
        <c:axId val="90030848"/>
      </c:lineChart>
      <c:catAx>
        <c:axId val="90014848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90016768"/>
        <c:crosses val="autoZero"/>
        <c:auto val="1"/>
        <c:lblAlgn val="ctr"/>
        <c:lblOffset val="100"/>
        <c:noMultiLvlLbl val="0"/>
      </c:catAx>
      <c:valAx>
        <c:axId val="90016768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crossAx val="90014848"/>
        <c:crosses val="autoZero"/>
        <c:crossBetween val="between"/>
      </c:valAx>
      <c:valAx>
        <c:axId val="90030848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90032384"/>
        <c:crosses val="max"/>
        <c:crossBetween val="between"/>
      </c:valAx>
      <c:catAx>
        <c:axId val="90032384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9003084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 sz="600"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6"/>
  <sheetViews>
    <sheetView zoomScale="120" zoomScaleNormal="120" workbookViewId="0">
      <selection activeCell="L18" sqref="L18"/>
    </sheetView>
  </sheetViews>
  <sheetFormatPr defaultRowHeight="12.75" x14ac:dyDescent="0.25"/>
  <cols>
    <col min="1" max="1" width="9.140625" style="4" bestFit="1" customWidth="1"/>
    <col min="2" max="2" width="13.5703125" style="3" bestFit="1" customWidth="1"/>
    <col min="3" max="3" width="15.5703125" style="5" customWidth="1"/>
    <col min="4" max="4" width="10.5703125" style="3" customWidth="1"/>
    <col min="5" max="5" width="15.28515625" style="5" customWidth="1"/>
    <col min="6" max="6" width="10.140625" style="3" customWidth="1"/>
    <col min="7" max="7" width="16.85546875" style="5" bestFit="1" customWidth="1"/>
    <col min="8" max="9" width="2.85546875" style="3" customWidth="1"/>
    <col min="10" max="16384" width="9.140625" style="3"/>
  </cols>
  <sheetData>
    <row r="1" spans="1:7" ht="21" x14ac:dyDescent="0.25">
      <c r="A1" s="15" t="s">
        <v>8</v>
      </c>
      <c r="B1" s="15"/>
      <c r="C1" s="15"/>
      <c r="D1" s="15"/>
      <c r="E1" s="15"/>
      <c r="F1" s="15"/>
      <c r="G1" s="15"/>
    </row>
    <row r="2" spans="1:7" s="2" customFormat="1" ht="38.25" x14ac:dyDescent="0.25">
      <c r="A2" s="10" t="s">
        <v>9</v>
      </c>
      <c r="B2" s="11" t="s">
        <v>4</v>
      </c>
      <c r="C2" s="12" t="s">
        <v>5</v>
      </c>
      <c r="D2" s="11" t="s">
        <v>0</v>
      </c>
      <c r="E2" s="12" t="s">
        <v>2</v>
      </c>
      <c r="F2" s="11" t="s">
        <v>1</v>
      </c>
      <c r="G2" s="12" t="s">
        <v>3</v>
      </c>
    </row>
    <row r="3" spans="1:7" s="2" customFormat="1" x14ac:dyDescent="0.25">
      <c r="A3" s="13">
        <v>2003</v>
      </c>
      <c r="B3" s="6">
        <v>0</v>
      </c>
      <c r="C3" s="7"/>
      <c r="D3" s="6">
        <v>0</v>
      </c>
      <c r="E3" s="7"/>
      <c r="F3" s="6">
        <v>0</v>
      </c>
      <c r="G3" s="7"/>
    </row>
    <row r="4" spans="1:7" s="2" customFormat="1" x14ac:dyDescent="0.25">
      <c r="A4" s="13">
        <v>2004</v>
      </c>
      <c r="B4" s="6">
        <v>0</v>
      </c>
      <c r="C4" s="7"/>
      <c r="D4" s="6">
        <v>0</v>
      </c>
      <c r="E4" s="7"/>
      <c r="F4" s="6">
        <v>0</v>
      </c>
      <c r="G4" s="7" t="s">
        <v>6</v>
      </c>
    </row>
    <row r="5" spans="1:7" s="2" customFormat="1" x14ac:dyDescent="0.25">
      <c r="A5" s="13">
        <v>2005</v>
      </c>
      <c r="B5" s="6">
        <v>1</v>
      </c>
      <c r="C5" s="7"/>
      <c r="D5" s="6">
        <v>0</v>
      </c>
      <c r="E5" s="7"/>
      <c r="F5" s="6">
        <v>1</v>
      </c>
      <c r="G5" s="7" t="s">
        <v>6</v>
      </c>
    </row>
    <row r="6" spans="1:7" s="2" customFormat="1" x14ac:dyDescent="0.25">
      <c r="A6" s="13">
        <v>2006</v>
      </c>
      <c r="B6" s="6">
        <v>0</v>
      </c>
      <c r="C6" s="7">
        <f t="shared" ref="C6:C21" si="0">+(B6-B5)/B5</f>
        <v>-1</v>
      </c>
      <c r="D6" s="6">
        <v>0</v>
      </c>
      <c r="E6" s="7"/>
      <c r="F6" s="6">
        <v>0</v>
      </c>
      <c r="G6" s="7">
        <f t="shared" ref="G6:G21" si="1">+(F6-F5)/F5</f>
        <v>-1</v>
      </c>
    </row>
    <row r="7" spans="1:7" s="2" customFormat="1" x14ac:dyDescent="0.25">
      <c r="A7" s="13">
        <v>2007</v>
      </c>
      <c r="B7" s="6">
        <v>2</v>
      </c>
      <c r="C7" s="7"/>
      <c r="D7" s="6">
        <v>1</v>
      </c>
      <c r="E7" s="7"/>
      <c r="F7" s="6">
        <v>1</v>
      </c>
      <c r="G7" s="7">
        <v>1</v>
      </c>
    </row>
    <row r="8" spans="1:7" s="2" customFormat="1" x14ac:dyDescent="0.25">
      <c r="A8" s="13">
        <v>2008</v>
      </c>
      <c r="B8" s="6">
        <v>0</v>
      </c>
      <c r="C8" s="7">
        <f t="shared" si="0"/>
        <v>-1</v>
      </c>
      <c r="D8" s="6">
        <v>0</v>
      </c>
      <c r="E8" s="7">
        <f t="shared" ref="E8:E21" si="2">+(D8-D7)/D7</f>
        <v>-1</v>
      </c>
      <c r="F8" s="6">
        <v>0</v>
      </c>
      <c r="G8" s="7">
        <f t="shared" si="1"/>
        <v>-1</v>
      </c>
    </row>
    <row r="9" spans="1:7" s="2" customFormat="1" x14ac:dyDescent="0.25">
      <c r="A9" s="13">
        <v>2009</v>
      </c>
      <c r="B9" s="1">
        <v>3</v>
      </c>
      <c r="C9" s="7"/>
      <c r="D9" s="1">
        <v>0</v>
      </c>
      <c r="E9" s="7"/>
      <c r="F9" s="1">
        <v>3</v>
      </c>
      <c r="G9" s="7">
        <v>3</v>
      </c>
    </row>
    <row r="10" spans="1:7" s="2" customFormat="1" x14ac:dyDescent="0.25">
      <c r="A10" s="13">
        <v>2010</v>
      </c>
      <c r="B10" s="1">
        <v>5</v>
      </c>
      <c r="C10" s="7">
        <f t="shared" si="0"/>
        <v>0.66666666666666663</v>
      </c>
      <c r="D10" s="1">
        <v>2</v>
      </c>
      <c r="E10" s="7"/>
      <c r="F10" s="1">
        <v>3</v>
      </c>
      <c r="G10" s="7">
        <f t="shared" si="1"/>
        <v>0</v>
      </c>
    </row>
    <row r="11" spans="1:7" s="2" customFormat="1" x14ac:dyDescent="0.25">
      <c r="A11" s="13">
        <v>2011</v>
      </c>
      <c r="B11" s="1">
        <v>5</v>
      </c>
      <c r="C11" s="7">
        <f t="shared" si="0"/>
        <v>0</v>
      </c>
      <c r="D11" s="1">
        <v>2</v>
      </c>
      <c r="E11" s="7">
        <f t="shared" si="2"/>
        <v>0</v>
      </c>
      <c r="F11" s="1">
        <v>3</v>
      </c>
      <c r="G11" s="7">
        <f t="shared" si="1"/>
        <v>0</v>
      </c>
    </row>
    <row r="12" spans="1:7" s="2" customFormat="1" x14ac:dyDescent="0.25">
      <c r="A12" s="13">
        <v>2012</v>
      </c>
      <c r="B12" s="1">
        <v>8</v>
      </c>
      <c r="C12" s="7">
        <f t="shared" si="0"/>
        <v>0.6</v>
      </c>
      <c r="D12" s="1">
        <v>5</v>
      </c>
      <c r="E12" s="7">
        <f t="shared" si="2"/>
        <v>1.5</v>
      </c>
      <c r="F12" s="1">
        <v>3</v>
      </c>
      <c r="G12" s="7">
        <f t="shared" si="1"/>
        <v>0</v>
      </c>
    </row>
    <row r="13" spans="1:7" s="2" customFormat="1" x14ac:dyDescent="0.25">
      <c r="A13" s="13">
        <v>2013</v>
      </c>
      <c r="B13" s="1">
        <v>26</v>
      </c>
      <c r="C13" s="7">
        <f t="shared" si="0"/>
        <v>2.25</v>
      </c>
      <c r="D13" s="1">
        <v>13</v>
      </c>
      <c r="E13" s="7">
        <f t="shared" si="2"/>
        <v>1.6</v>
      </c>
      <c r="F13" s="1">
        <v>13</v>
      </c>
      <c r="G13" s="7">
        <f t="shared" si="1"/>
        <v>3.3333333333333335</v>
      </c>
    </row>
    <row r="14" spans="1:7" s="2" customFormat="1" x14ac:dyDescent="0.25">
      <c r="A14" s="13">
        <v>2014</v>
      </c>
      <c r="B14" s="1">
        <v>25</v>
      </c>
      <c r="C14" s="7">
        <f t="shared" si="0"/>
        <v>-3.8461538461538464E-2</v>
      </c>
      <c r="D14" s="1">
        <v>10</v>
      </c>
      <c r="E14" s="7">
        <f t="shared" si="2"/>
        <v>-0.23076923076923078</v>
      </c>
      <c r="F14" s="1">
        <v>15</v>
      </c>
      <c r="G14" s="7">
        <f t="shared" si="1"/>
        <v>0.15384615384615385</v>
      </c>
    </row>
    <row r="15" spans="1:7" s="2" customFormat="1" x14ac:dyDescent="0.25">
      <c r="A15" s="13">
        <v>2015</v>
      </c>
      <c r="B15" s="1">
        <v>42</v>
      </c>
      <c r="C15" s="7">
        <f t="shared" si="0"/>
        <v>0.68</v>
      </c>
      <c r="D15" s="1">
        <v>20</v>
      </c>
      <c r="E15" s="7">
        <f t="shared" si="2"/>
        <v>1</v>
      </c>
      <c r="F15" s="1">
        <v>22</v>
      </c>
      <c r="G15" s="7">
        <f t="shared" si="1"/>
        <v>0.46666666666666667</v>
      </c>
    </row>
    <row r="16" spans="1:7" s="2" customFormat="1" x14ac:dyDescent="0.25">
      <c r="A16" s="13">
        <v>2016</v>
      </c>
      <c r="B16" s="1">
        <v>29</v>
      </c>
      <c r="C16" s="7">
        <f t="shared" si="0"/>
        <v>-0.30952380952380953</v>
      </c>
      <c r="D16" s="1">
        <v>12</v>
      </c>
      <c r="E16" s="7">
        <f t="shared" si="2"/>
        <v>-0.4</v>
      </c>
      <c r="F16" s="1">
        <v>17</v>
      </c>
      <c r="G16" s="7">
        <f t="shared" si="1"/>
        <v>-0.22727272727272727</v>
      </c>
    </row>
    <row r="17" spans="1:7" s="2" customFormat="1" x14ac:dyDescent="0.25">
      <c r="A17" s="13">
        <v>2017</v>
      </c>
      <c r="B17" s="1">
        <v>48</v>
      </c>
      <c r="C17" s="7">
        <f t="shared" si="0"/>
        <v>0.65517241379310343</v>
      </c>
      <c r="D17" s="1">
        <v>21</v>
      </c>
      <c r="E17" s="7">
        <f t="shared" si="2"/>
        <v>0.75</v>
      </c>
      <c r="F17" s="1">
        <v>26</v>
      </c>
      <c r="G17" s="7">
        <f t="shared" si="1"/>
        <v>0.52941176470588236</v>
      </c>
    </row>
    <row r="18" spans="1:7" s="2" customFormat="1" x14ac:dyDescent="0.25">
      <c r="A18" s="14">
        <v>2018</v>
      </c>
      <c r="B18" s="6">
        <v>44</v>
      </c>
      <c r="C18" s="7">
        <f t="shared" si="0"/>
        <v>-8.3333333333333329E-2</v>
      </c>
      <c r="D18" s="1">
        <v>22</v>
      </c>
      <c r="E18" s="7">
        <f t="shared" si="2"/>
        <v>4.7619047619047616E-2</v>
      </c>
      <c r="F18" s="1">
        <v>22</v>
      </c>
      <c r="G18" s="7">
        <f t="shared" si="1"/>
        <v>-0.15384615384615385</v>
      </c>
    </row>
    <row r="19" spans="1:7" s="2" customFormat="1" x14ac:dyDescent="0.25">
      <c r="A19" s="14">
        <v>2019</v>
      </c>
      <c r="B19" s="1">
        <v>60</v>
      </c>
      <c r="C19" s="7">
        <f t="shared" si="0"/>
        <v>0.36363636363636365</v>
      </c>
      <c r="D19" s="1">
        <v>22</v>
      </c>
      <c r="E19" s="7">
        <f t="shared" si="2"/>
        <v>0</v>
      </c>
      <c r="F19" s="1">
        <v>38</v>
      </c>
      <c r="G19" s="7">
        <f t="shared" si="1"/>
        <v>0.72727272727272729</v>
      </c>
    </row>
    <row r="20" spans="1:7" s="2" customFormat="1" x14ac:dyDescent="0.25">
      <c r="A20" s="14">
        <v>2020</v>
      </c>
      <c r="B20" s="6">
        <v>70</v>
      </c>
      <c r="C20" s="7">
        <f t="shared" si="0"/>
        <v>0.16666666666666666</v>
      </c>
      <c r="D20" s="6">
        <v>29</v>
      </c>
      <c r="E20" s="7">
        <f t="shared" si="2"/>
        <v>0.31818181818181818</v>
      </c>
      <c r="F20" s="6">
        <v>41</v>
      </c>
      <c r="G20" s="7">
        <f t="shared" si="1"/>
        <v>7.8947368421052627E-2</v>
      </c>
    </row>
    <row r="21" spans="1:7" s="2" customFormat="1" x14ac:dyDescent="0.25">
      <c r="A21" s="13">
        <v>2021</v>
      </c>
      <c r="B21" s="6">
        <v>117</v>
      </c>
      <c r="C21" s="7">
        <f t="shared" si="0"/>
        <v>0.67142857142857137</v>
      </c>
      <c r="D21" s="6">
        <v>48</v>
      </c>
      <c r="E21" s="7">
        <f t="shared" si="2"/>
        <v>0.65517241379310343</v>
      </c>
      <c r="F21" s="6">
        <v>69</v>
      </c>
      <c r="G21" s="7">
        <f t="shared" si="1"/>
        <v>0.68292682926829273</v>
      </c>
    </row>
    <row r="22" spans="1:7" s="2" customFormat="1" x14ac:dyDescent="0.25">
      <c r="A22" s="13">
        <v>2022</v>
      </c>
      <c r="B22" s="6">
        <v>162</v>
      </c>
      <c r="C22" s="7">
        <f t="shared" ref="C22:C24" si="3">+(B22-B21)/B21</f>
        <v>0.38461538461538464</v>
      </c>
      <c r="D22" s="6">
        <v>67</v>
      </c>
      <c r="E22" s="7">
        <f t="shared" ref="E22:E24" si="4">+(D22-D21)/D21</f>
        <v>0.39583333333333331</v>
      </c>
      <c r="F22" s="6">
        <v>95</v>
      </c>
      <c r="G22" s="7">
        <f t="shared" ref="G22:G24" si="5">+(F22-F21)/F21</f>
        <v>0.37681159420289856</v>
      </c>
    </row>
    <row r="23" spans="1:7" s="2" customFormat="1" x14ac:dyDescent="0.25">
      <c r="A23" s="13">
        <v>2023</v>
      </c>
      <c r="B23" s="6">
        <v>193</v>
      </c>
      <c r="C23" s="7">
        <f t="shared" si="3"/>
        <v>0.19135802469135801</v>
      </c>
      <c r="D23" s="6">
        <v>77</v>
      </c>
      <c r="E23" s="7">
        <f t="shared" si="4"/>
        <v>0.14925373134328357</v>
      </c>
      <c r="F23" s="6">
        <v>116</v>
      </c>
      <c r="G23" s="7">
        <f t="shared" si="5"/>
        <v>0.22105263157894736</v>
      </c>
    </row>
    <row r="24" spans="1:7" s="2" customFormat="1" x14ac:dyDescent="0.25">
      <c r="A24" s="13">
        <v>2024</v>
      </c>
      <c r="B24" s="6">
        <v>214</v>
      </c>
      <c r="C24" s="7">
        <f t="shared" si="3"/>
        <v>0.10880829015544041</v>
      </c>
      <c r="D24" s="6">
        <v>87</v>
      </c>
      <c r="E24" s="7">
        <f t="shared" si="4"/>
        <v>0.12987012987012986</v>
      </c>
      <c r="F24" s="6">
        <v>127</v>
      </c>
      <c r="G24" s="7">
        <f t="shared" si="5"/>
        <v>9.4827586206896547E-2</v>
      </c>
    </row>
    <row r="25" spans="1:7" s="2" customFormat="1" x14ac:dyDescent="0.25">
      <c r="A25" s="8"/>
      <c r="C25" s="9"/>
      <c r="E25" s="9"/>
      <c r="G25" s="9"/>
    </row>
    <row r="26" spans="1:7" ht="20.25" customHeight="1" x14ac:dyDescent="0.25">
      <c r="A26" s="16" t="s">
        <v>7</v>
      </c>
      <c r="B26" s="16"/>
      <c r="C26" s="16"/>
      <c r="D26" s="16"/>
      <c r="E26" s="16"/>
      <c r="F26" s="16"/>
      <c r="G26" s="16"/>
    </row>
  </sheetData>
  <mergeCells count="2">
    <mergeCell ref="A1:G1"/>
    <mergeCell ref="A26:G26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2020-09-03T06:11:52Z</cp:lastPrinted>
  <dcterms:created xsi:type="dcterms:W3CDTF">2015-07-23T14:46:31Z</dcterms:created>
  <dcterms:modified xsi:type="dcterms:W3CDTF">2024-10-01T12:31:59Z</dcterms:modified>
</cp:coreProperties>
</file>