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1. Workload Statistics\Copy - SM\"/>
    </mc:Choice>
  </mc:AlternateContent>
  <xr:revisionPtr revIDLastSave="0" documentId="13_ncr:1_{E763F5BD-44E0-4F4F-822D-C57DDC86072F}" xr6:coauthVersionLast="47" xr6:coauthVersionMax="47" xr10:uidLastSave="{00000000-0000-0000-0000-000000000000}"/>
  <bookViews>
    <workbookView xWindow="28680" yWindow="-120" windowWidth="29040" windowHeight="15840" firstSheet="2" activeTab="3" xr2:uid="{00000000-000D-0000-FFFF-FFFF00000000}"/>
  </bookViews>
  <sheets>
    <sheet name="1. Apps per Univ for 2017-Graph" sheetId="1" state="hidden" r:id="rId1"/>
    <sheet name="1. Apps per Univ For 2017 Entry" sheetId="2" state="hidden" r:id="rId2"/>
    <sheet name="Data" sheetId="3" r:id="rId3"/>
    <sheet name="Chart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C8" i="3"/>
  <c r="D8" i="3"/>
  <c r="E8" i="3"/>
  <c r="B8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<sst xmlns="http://schemas.openxmlformats.org/spreadsheetml/2006/main" count="38" uniqueCount="17">
  <si>
    <t>Global</t>
  </si>
  <si>
    <t>DUT</t>
  </si>
  <si>
    <t>MUT</t>
  </si>
  <si>
    <t>UKZN</t>
  </si>
  <si>
    <t>UNIZULU</t>
  </si>
  <si>
    <t>Number of Applicants</t>
  </si>
  <si>
    <t>Number of Applicants MET</t>
  </si>
  <si>
    <t xml:space="preserve">Number of Applications </t>
  </si>
  <si>
    <t>Number of Applications MET</t>
  </si>
  <si>
    <t>Number of Offers Made (Applicants)</t>
  </si>
  <si>
    <t>Data not used in chart below</t>
  </si>
  <si>
    <t>Number of Offers Made (Applications)</t>
  </si>
  <si>
    <t>Number of Applicants Applying and their Applications Processed (2018 Entry)</t>
  </si>
  <si>
    <t>% Applications MET</t>
  </si>
  <si>
    <t>% Applicants MET</t>
  </si>
  <si>
    <t>TOTAL</t>
  </si>
  <si>
    <t>Total Number of Applicants Applying to Public Institutions 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</si>
</sst>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3" borderId="1" xfId="0" applyFont="1" applyFill="1" applyBorder="1"/>
    <xf numFmtId="164" fontId="4" fillId="3" borderId="1" xfId="0" applyNumberFormat="1" applyFont="1" applyFill="1" applyBorder="1" applyAlignment="1">
      <alignment horizontal="center"/>
    </xf>
    <xf numFmtId="164" fontId="0" fillId="0" borderId="0" xfId="0" applyNumberFormat="1"/>
    <xf numFmtId="0" fontId="4" fillId="0" borderId="4" xfId="0" applyFont="1" applyBorder="1"/>
    <xf numFmtId="164" fontId="4" fillId="0" borderId="4" xfId="0" applyNumberFormat="1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0" fillId="2" borderId="0" xfId="0" applyFill="1"/>
    <xf numFmtId="164" fontId="2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8" xfId="0" applyNumberFormat="1" applyFont="1" applyBorder="1" applyAlignment="1">
      <alignment horizontal="center" vertical="center"/>
    </xf>
    <xf numFmtId="9" fontId="4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3A38"/>
      <color rgb="FFCC3300"/>
      <color rgb="FFF8A968"/>
      <color rgb="FFE84B20"/>
      <color rgb="FF2F70BF"/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FF0000"/>
                </a:solidFill>
              </a:defRPr>
            </a:pPr>
            <a:r>
              <a:rPr lang="en-ZA" sz="1600">
                <a:solidFill>
                  <a:srgbClr val="FF0000"/>
                </a:solidFill>
              </a:rPr>
              <a:t>Number of Applicants Applying and their Applications Processed (2018 Entry)</a:t>
            </a:r>
          </a:p>
        </c:rich>
      </c:tx>
      <c:layout>
        <c:manualLayout>
          <c:xMode val="edge"/>
          <c:yMode val="edge"/>
          <c:x val="0.1205794386226284"/>
          <c:y val="1.61453026386128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958047831433314"/>
          <c:y val="8.2428550149704252E-2"/>
          <c:w val="0.78041952168566686"/>
          <c:h val="0.6950406588300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Apps per Univ for 2017-Graph'!$A$4</c:f>
              <c:strCache>
                <c:ptCount val="1"/>
                <c:pt idx="0">
                  <c:v>Number of Applicants</c:v>
                </c:pt>
              </c:strCache>
            </c:strRef>
          </c:tx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C-45FB-AFDB-956709D9B208}"/>
                </c:ext>
              </c:extLst>
            </c:dLbl>
            <c:dLbl>
              <c:idx val="2"/>
              <c:layout>
                <c:manualLayout>
                  <c:x val="0"/>
                  <c:y val="3.3872933005304773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C-45FB-AFDB-956709D9B208}"/>
                </c:ext>
              </c:extLst>
            </c:dLbl>
            <c:dLbl>
              <c:idx val="4"/>
              <c:layout>
                <c:manualLayout>
                  <c:x val="-1.1234550095799002E-7"/>
                  <c:y val="2.49023795542976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AC-45FB-AFDB-956709D9B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Apps per Univ for 2017-Graph'!$B$3:$F$3</c:f>
              <c:strCache>
                <c:ptCount val="5"/>
                <c:pt idx="0">
                  <c:v>Global</c:v>
                </c:pt>
                <c:pt idx="1">
                  <c:v>DUT</c:v>
                </c:pt>
                <c:pt idx="2">
                  <c:v>MUT</c:v>
                </c:pt>
                <c:pt idx="3">
                  <c:v>UKZN</c:v>
                </c:pt>
                <c:pt idx="4">
                  <c:v>UNIZULU</c:v>
                </c:pt>
              </c:strCache>
            </c:strRef>
          </c:cat>
          <c:val>
            <c:numRef>
              <c:f>'1. Apps per Univ for 2017-Graph'!$B$4:$F$4</c:f>
              <c:numCache>
                <c:formatCode>#,##0;[Red]#,##0</c:formatCode>
                <c:ptCount val="5"/>
                <c:pt idx="0">
                  <c:v>152594</c:v>
                </c:pt>
                <c:pt idx="1">
                  <c:v>94230</c:v>
                </c:pt>
                <c:pt idx="2">
                  <c:v>47472</c:v>
                </c:pt>
                <c:pt idx="3">
                  <c:v>96663</c:v>
                </c:pt>
                <c:pt idx="4">
                  <c:v>83623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C-45FB-AFDB-956709D9B208}"/>
            </c:ext>
          </c:extLst>
        </c:ser>
        <c:ser>
          <c:idx val="1"/>
          <c:order val="1"/>
          <c:tx>
            <c:strRef>
              <c:f>'1. Apps per Univ for 2017-Graph'!$A$5</c:f>
              <c:strCache>
                <c:ptCount val="1"/>
                <c:pt idx="0">
                  <c:v>Number of Applicants MET</c:v>
                </c:pt>
              </c:strCache>
            </c:strRef>
          </c:tx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AC-45FB-AFDB-956709D9B208}"/>
                </c:ext>
              </c:extLst>
            </c:dLbl>
            <c:dLbl>
              <c:idx val="1"/>
              <c:layout>
                <c:manualLayout>
                  <c:x val="1.4856080839539354E-3"/>
                  <c:y val="-4.10603438101929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C-45FB-AFDB-956709D9B208}"/>
                </c:ext>
              </c:extLst>
            </c:dLbl>
            <c:dLbl>
              <c:idx val="2"/>
              <c:layout>
                <c:manualLayout>
                  <c:x val="-1.426787863495273E-3"/>
                  <c:y val="-7.10234571985660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C-45FB-AFDB-956709D9B208}"/>
                </c:ext>
              </c:extLst>
            </c:dLbl>
            <c:dLbl>
              <c:idx val="3"/>
              <c:layout>
                <c:manualLayout>
                  <c:x val="0"/>
                  <c:y val="-2.51910693242292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C-45FB-AFDB-956709D9B208}"/>
                </c:ext>
              </c:extLst>
            </c:dLbl>
            <c:dLbl>
              <c:idx val="4"/>
              <c:layout>
                <c:manualLayout>
                  <c:x val="-1.0462990129610516E-16"/>
                  <c:y val="-4.10824788597292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AC-45FB-AFDB-956709D9B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Apps per Univ for 2017-Graph'!$B$3:$F$3</c:f>
              <c:strCache>
                <c:ptCount val="5"/>
                <c:pt idx="0">
                  <c:v>Global</c:v>
                </c:pt>
                <c:pt idx="1">
                  <c:v>DUT</c:v>
                </c:pt>
                <c:pt idx="2">
                  <c:v>MUT</c:v>
                </c:pt>
                <c:pt idx="3">
                  <c:v>UKZN</c:v>
                </c:pt>
                <c:pt idx="4">
                  <c:v>UNIZULU</c:v>
                </c:pt>
              </c:strCache>
            </c:strRef>
          </c:cat>
          <c:val>
            <c:numRef>
              <c:f>'1. Apps per Univ for 2017-Graph'!$B$5:$F$5</c:f>
              <c:numCache>
                <c:formatCode>#,##0;[Red]#,##0</c:formatCode>
                <c:ptCount val="5"/>
                <c:pt idx="0">
                  <c:v>65049</c:v>
                </c:pt>
                <c:pt idx="1">
                  <c:v>31358</c:v>
                </c:pt>
                <c:pt idx="2">
                  <c:v>12478</c:v>
                </c:pt>
                <c:pt idx="3">
                  <c:v>22903</c:v>
                </c:pt>
                <c:pt idx="4">
                  <c:v>18826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AC-45FB-AFDB-956709D9B208}"/>
            </c:ext>
          </c:extLst>
        </c:ser>
        <c:ser>
          <c:idx val="2"/>
          <c:order val="2"/>
          <c:tx>
            <c:strRef>
              <c:f>'1. Apps per Univ for 2017-Graph'!$A$6</c:f>
              <c:strCache>
                <c:ptCount val="1"/>
                <c:pt idx="0">
                  <c:v>Number of Applications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-8.623009005782339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AC-45FB-AFDB-956709D9B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Apps per Univ for 2017-Graph'!$B$3:$F$3</c:f>
              <c:strCache>
                <c:ptCount val="5"/>
                <c:pt idx="0">
                  <c:v>Global</c:v>
                </c:pt>
                <c:pt idx="1">
                  <c:v>DUT</c:v>
                </c:pt>
                <c:pt idx="2">
                  <c:v>MUT</c:v>
                </c:pt>
                <c:pt idx="3">
                  <c:v>UKZN</c:v>
                </c:pt>
                <c:pt idx="4">
                  <c:v>UNIZULU</c:v>
                </c:pt>
              </c:strCache>
            </c:strRef>
          </c:cat>
          <c:val>
            <c:numRef>
              <c:f>'1. Apps per Univ for 2017-Graph'!$B$6:$F$6</c:f>
              <c:numCache>
                <c:formatCode>#,##0;[Red]#,##0</c:formatCode>
                <c:ptCount val="5"/>
                <c:pt idx="0">
                  <c:v>770560</c:v>
                </c:pt>
                <c:pt idx="1">
                  <c:v>211427</c:v>
                </c:pt>
                <c:pt idx="2">
                  <c:v>87848</c:v>
                </c:pt>
                <c:pt idx="3">
                  <c:v>232648</c:v>
                </c:pt>
                <c:pt idx="4">
                  <c:v>186683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AC-45FB-AFDB-956709D9B208}"/>
            </c:ext>
          </c:extLst>
        </c:ser>
        <c:ser>
          <c:idx val="3"/>
          <c:order val="3"/>
          <c:tx>
            <c:strRef>
              <c:f>'1. Apps per Univ for 2017-Graph'!$A$7</c:f>
              <c:strCache>
                <c:ptCount val="1"/>
                <c:pt idx="0">
                  <c:v>Number of Applications MET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4732966718344191E-3"/>
                  <c:y val="-1.72460180115646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AC-45FB-AFDB-956709D9B208}"/>
                </c:ext>
              </c:extLst>
            </c:dLbl>
            <c:dLbl>
              <c:idx val="4"/>
              <c:layout>
                <c:manualLayout>
                  <c:x val="1.4732966718344191E-3"/>
                  <c:y val="-2.15575225144558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AC-45FB-AFDB-956709D9B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Apps per Univ for 2017-Graph'!$B$3:$F$3</c:f>
              <c:strCache>
                <c:ptCount val="5"/>
                <c:pt idx="0">
                  <c:v>Global</c:v>
                </c:pt>
                <c:pt idx="1">
                  <c:v>DUT</c:v>
                </c:pt>
                <c:pt idx="2">
                  <c:v>MUT</c:v>
                </c:pt>
                <c:pt idx="3">
                  <c:v>UKZN</c:v>
                </c:pt>
                <c:pt idx="4">
                  <c:v>UNIZULU</c:v>
                </c:pt>
              </c:strCache>
            </c:strRef>
          </c:cat>
          <c:val>
            <c:numRef>
              <c:f>'1. Apps per Univ for 2017-Graph'!$B$7:$F$7</c:f>
              <c:numCache>
                <c:formatCode>#,##0;[Red]#,##0</c:formatCode>
                <c:ptCount val="5"/>
                <c:pt idx="0">
                  <c:v>182903</c:v>
                </c:pt>
                <c:pt idx="1">
                  <c:v>54358</c:v>
                </c:pt>
                <c:pt idx="2">
                  <c:v>18499</c:v>
                </c:pt>
                <c:pt idx="3">
                  <c:v>52370</c:v>
                </c:pt>
                <c:pt idx="4">
                  <c:v>33887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AC-45FB-AFDB-956709D9B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87529344"/>
        <c:axId val="87530880"/>
      </c:barChart>
      <c:catAx>
        <c:axId val="8752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530880"/>
        <c:crosses val="autoZero"/>
        <c:auto val="1"/>
        <c:lblAlgn val="ctr"/>
        <c:lblOffset val="100"/>
        <c:noMultiLvlLbl val="0"/>
      </c:catAx>
      <c:valAx>
        <c:axId val="87530880"/>
        <c:scaling>
          <c:orientation val="minMax"/>
        </c:scaling>
        <c:delete val="0"/>
        <c:axPos val="l"/>
        <c:majorGridlines/>
        <c:numFmt formatCode="#,##0;[Red]#,##0" sourceLinked="1"/>
        <c:majorTickMark val="none"/>
        <c:minorTickMark val="none"/>
        <c:tickLblPos val="nextTo"/>
        <c:crossAx val="87529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4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 </a:t>
            </a:r>
            <a:r>
              <a:rPr lang="en-ZA" sz="24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Number of Applicants Applying to Public Institutions </a:t>
            </a:r>
          </a:p>
          <a:p>
            <a:pPr>
              <a:defRPr sz="24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  <a:endParaRPr lang="en-ZA" sz="20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ZA"/>
        </a:p>
      </c:txPr>
    </c:title>
    <c:autoTitleDeleted val="0"/>
    <c:plotArea>
      <c:layout>
        <c:manualLayout>
          <c:layoutTarget val="inner"/>
          <c:xMode val="edge"/>
          <c:yMode val="edge"/>
          <c:x val="3.4010274741383101E-2"/>
          <c:y val="0.11444503696546442"/>
          <c:w val="0.93266875861808241"/>
          <c:h val="0.7326823952971733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Number of Applications </c:v>
                </c:pt>
              </c:strCache>
            </c:strRef>
          </c:tx>
          <c:spPr>
            <a:solidFill>
              <a:srgbClr val="9E3A38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7332707935965285E-4"/>
                  <c:y val="-3.3344587495947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2-4398-8905-5FBE67B89DA7}"/>
                </c:ext>
              </c:extLst>
            </c:dLbl>
            <c:dLbl>
              <c:idx val="1"/>
              <c:layout>
                <c:manualLayout>
                  <c:x val="-1.2035021698491488E-3"/>
                  <c:y val="1.77541848157707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82-4398-8905-5FBE67B89DA7}"/>
                </c:ext>
              </c:extLst>
            </c:dLbl>
            <c:dLbl>
              <c:idx val="2"/>
              <c:layout>
                <c:manualLayout>
                  <c:x val="5.5290057109747405E-4"/>
                  <c:y val="3.71401988404348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82-4398-8905-5FBE67B89DA7}"/>
                </c:ext>
              </c:extLst>
            </c:dLbl>
            <c:dLbl>
              <c:idx val="3"/>
              <c:layout>
                <c:manualLayout>
                  <c:x val="5.9045072509948497E-3"/>
                  <c:y val="1.88055156412145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82-4398-8905-5FBE67B89DA7}"/>
                </c:ext>
              </c:extLst>
            </c:dLbl>
            <c:dLbl>
              <c:idx val="4"/>
              <c:layout>
                <c:manualLayout>
                  <c:x val="5.6730299048235499E-4"/>
                  <c:y val="1.8570099420216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2-4398-8905-5FBE67B89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2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Data!$B$2:$F$2</c:f>
              <c:strCache>
                <c:ptCount val="5"/>
                <c:pt idx="0">
                  <c:v>TOTAL</c:v>
                </c:pt>
                <c:pt idx="1">
                  <c:v>DUT</c:v>
                </c:pt>
                <c:pt idx="2">
                  <c:v>MUT</c:v>
                </c:pt>
                <c:pt idx="3">
                  <c:v>UKZN</c:v>
                </c:pt>
                <c:pt idx="4">
                  <c:v>UNIZULU</c:v>
                </c:pt>
              </c:strCache>
            </c:strRef>
          </c:cat>
          <c:val>
            <c:numRef>
              <c:f>Data!$B$6:$F$6</c:f>
              <c:numCache>
                <c:formatCode>#,##0;[Red]#,##0</c:formatCode>
                <c:ptCount val="5"/>
                <c:pt idx="0">
                  <c:v>1632435</c:v>
                </c:pt>
                <c:pt idx="1">
                  <c:v>556043</c:v>
                </c:pt>
                <c:pt idx="2">
                  <c:v>245989</c:v>
                </c:pt>
                <c:pt idx="3">
                  <c:v>406898</c:v>
                </c:pt>
                <c:pt idx="4">
                  <c:v>423505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2-4398-8905-5FBE67B89DA7}"/>
            </c:ext>
          </c:extLst>
        </c:ser>
        <c:ser>
          <c:idx val="3"/>
          <c:order val="1"/>
          <c:tx>
            <c:strRef>
              <c:f>Data!$A$7</c:f>
              <c:strCache>
                <c:ptCount val="1"/>
                <c:pt idx="0">
                  <c:v>Number of Applications MET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937849128838974E-4"/>
                  <c:y val="5.571029826065396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baseline="0">
                        <a:solidFill>
                          <a:sysClr val="windowText" lastClr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r>
                      <a:rPr lang="en-US" sz="1600">
                        <a:solidFill>
                          <a:sysClr val="windowText" lastClr="000000"/>
                        </a:solidFill>
                      </a:rPr>
                      <a:t>28%</a:t>
                    </a:r>
                  </a:p>
                  <a:p>
                    <a:pPr>
                      <a:defRPr sz="1600" b="1">
                        <a:solidFill>
                          <a:sysClr val="windowText" lastClr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43992978-6866-438D-A0A8-0C119A045EC6}" type="VALUE">
                      <a:rPr lang="en-US" sz="1600">
                        <a:solidFill>
                          <a:sysClr val="windowText" lastClr="000000"/>
                        </a:solidFill>
                      </a:rPr>
                      <a:pPr>
                        <a:defRPr sz="16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r>
                      <a:rPr lang="en-US" sz="1600" baseline="0">
                        <a:solidFill>
                          <a:sysClr val="windowText" lastClr="000000"/>
                        </a:solidFill>
                      </a:rPr>
                      <a:t>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ysClr val="windowText" lastClr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2D1-475E-94F5-CE1F94168B6E}"/>
                </c:ext>
              </c:extLst>
            </c:dLbl>
            <c:dLbl>
              <c:idx val="1"/>
              <c:layout>
                <c:manualLayout>
                  <c:x val="8.7058470637552107E-2"/>
                  <c:y val="7.4280397680871043E-3"/>
                </c:manualLayout>
              </c:layout>
              <c:tx>
                <c:rich>
                  <a:bodyPr/>
                  <a:lstStyle/>
                  <a:p>
                    <a:fld id="{B6D1F7BB-2131-41C6-9888-F8250EAE3DBB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43AEB95-64BD-46A1-A061-F88D2A66A47C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2D1-475E-94F5-CE1F94168B6E}"/>
                </c:ext>
              </c:extLst>
            </c:dLbl>
            <c:dLbl>
              <c:idx val="2"/>
              <c:layout>
                <c:manualLayout>
                  <c:x val="8.793784912884052E-2"/>
                  <c:y val="5.5710298260654304E-3"/>
                </c:manualLayout>
              </c:layout>
              <c:tx>
                <c:rich>
                  <a:bodyPr/>
                  <a:lstStyle/>
                  <a:p>
                    <a:fld id="{44B1AA4E-7735-4121-B5A0-ACC489B1B43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C0FF8610-2907-44B7-9D4B-78537AA37452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2D1-475E-94F5-CE1F94168B6E}"/>
                </c:ext>
              </c:extLst>
            </c:dLbl>
            <c:dLbl>
              <c:idx val="3"/>
              <c:layout>
                <c:manualLayout>
                  <c:x val="8.8817227620128988E-2"/>
                  <c:y val="0"/>
                </c:manualLayout>
              </c:layout>
              <c:tx>
                <c:rich>
                  <a:bodyPr/>
                  <a:lstStyle/>
                  <a:p>
                    <a:fld id="{6B713EA5-752B-415B-91E6-FE4FCF0493F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AB491682-664A-495C-879F-FEDF80F813B4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2D1-475E-94F5-CE1F94168B6E}"/>
                </c:ext>
              </c:extLst>
            </c:dLbl>
            <c:dLbl>
              <c:idx val="4"/>
              <c:layout>
                <c:manualLayout>
                  <c:x val="8.7937849128840576E-2"/>
                  <c:y val="1.857009942021674E-3"/>
                </c:manualLayout>
              </c:layout>
              <c:tx>
                <c:rich>
                  <a:bodyPr/>
                  <a:lstStyle/>
                  <a:p>
                    <a:fld id="{F8252642-56F7-47C2-9C29-ECE81D21A74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68E133F-A6BA-40A3-B43D-C6F739EEFCA1}" type="VALUE">
                      <a:rPr lang="en-US"/>
                      <a:pPr/>
                      <a:t>[VALUE]</a:t>
                    </a:fld>
                    <a:endParaRPr lang="en-ZA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2D1-475E-94F5-CE1F94168B6E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Data!$B$2:$F$2</c:f>
              <c:strCache>
                <c:ptCount val="5"/>
                <c:pt idx="0">
                  <c:v>TOTAL</c:v>
                </c:pt>
                <c:pt idx="1">
                  <c:v>DUT</c:v>
                </c:pt>
                <c:pt idx="2">
                  <c:v>MUT</c:v>
                </c:pt>
                <c:pt idx="3">
                  <c:v>UKZN</c:v>
                </c:pt>
                <c:pt idx="4">
                  <c:v>UNIZULU</c:v>
                </c:pt>
              </c:strCache>
            </c:strRef>
          </c:cat>
          <c:val>
            <c:numRef>
              <c:f>Data!$B$7:$F$7</c:f>
              <c:numCache>
                <c:formatCode>#,##0;[Red]#,##0</c:formatCode>
                <c:ptCount val="5"/>
                <c:pt idx="0">
                  <c:v>458792</c:v>
                </c:pt>
                <c:pt idx="1">
                  <c:v>160631</c:v>
                </c:pt>
                <c:pt idx="2">
                  <c:v>64017</c:v>
                </c:pt>
                <c:pt idx="3">
                  <c:v>119760</c:v>
                </c:pt>
                <c:pt idx="4">
                  <c:v>114384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Data!$B$8:$F$8</c15:f>
                <c15:dlblRangeCache>
                  <c:ptCount val="5"/>
                  <c:pt idx="0">
                    <c:v>28%</c:v>
                  </c:pt>
                  <c:pt idx="1">
                    <c:v>29%</c:v>
                  </c:pt>
                  <c:pt idx="2">
                    <c:v>26%</c:v>
                  </c:pt>
                  <c:pt idx="3">
                    <c:v>29%</c:v>
                  </c:pt>
                  <c:pt idx="4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A682-4398-8905-5FBE67B89DA7}"/>
            </c:ext>
          </c:extLst>
        </c:ser>
        <c:ser>
          <c:idx val="0"/>
          <c:order val="2"/>
          <c:tx>
            <c:strRef>
              <c:f>Data!$A$3</c:f>
              <c:strCache>
                <c:ptCount val="1"/>
                <c:pt idx="0">
                  <c:v>Number of Applicants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2.3821463177791198E-3"/>
                  <c:y val="1.0409491163191548E-3"/>
                </c:manualLayout>
              </c:layout>
              <c:tx>
                <c:rich>
                  <a:bodyPr/>
                  <a:lstStyle/>
                  <a:p>
                    <a:fld id="{461ECF0E-254A-4E32-94F4-466BD0874C4C}" type="VALUE">
                      <a:rPr lang="en-US" b="1"/>
                      <a:pPr/>
                      <a:t>[VALUE]</a:t>
                    </a:fld>
                    <a:endParaRPr lang="en-ZA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682-4398-8905-5FBE67B89DA7}"/>
                </c:ext>
              </c:extLst>
            </c:dLbl>
            <c:dLbl>
              <c:idx val="1"/>
              <c:layout>
                <c:manualLayout>
                  <c:x val="-3.7195632909473222E-3"/>
                  <c:y val="-5.57102982606543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2-4398-8905-5FBE67B89DA7}"/>
                </c:ext>
              </c:extLst>
            </c:dLbl>
            <c:dLbl>
              <c:idx val="2"/>
              <c:layout>
                <c:manualLayout>
                  <c:x val="1.5147467618445082E-3"/>
                  <c:y val="2.447743813342121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43836436154561E-2"/>
                      <c:h val="3.77252300828007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A682-4398-8905-5FBE67B89DA7}"/>
                </c:ext>
              </c:extLst>
            </c:dLbl>
            <c:dLbl>
              <c:idx val="3"/>
              <c:layout>
                <c:manualLayout>
                  <c:x val="1.4454351185547616E-3"/>
                  <c:y val="-3.71401988404375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2-4398-8905-5FBE67B89DA7}"/>
                </c:ext>
              </c:extLst>
            </c:dLbl>
            <c:dLbl>
              <c:idx val="4"/>
              <c:layout>
                <c:manualLayout>
                  <c:x val="3.1790571096087911E-3"/>
                  <c:y val="-1.361791559283695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82-4398-8905-5FBE67B89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Data!$B$2:$F$2</c:f>
              <c:strCache>
                <c:ptCount val="5"/>
                <c:pt idx="0">
                  <c:v>TOTAL</c:v>
                </c:pt>
                <c:pt idx="1">
                  <c:v>DUT</c:v>
                </c:pt>
                <c:pt idx="2">
                  <c:v>MUT</c:v>
                </c:pt>
                <c:pt idx="3">
                  <c:v>UKZN</c:v>
                </c:pt>
                <c:pt idx="4">
                  <c:v>UNIZULU</c:v>
                </c:pt>
              </c:strCache>
            </c:strRef>
          </c:cat>
          <c:val>
            <c:numRef>
              <c:f>Data!$B$3:$F$3</c:f>
              <c:numCache>
                <c:formatCode>#,##0;[Red]#,##0</c:formatCode>
                <c:ptCount val="5"/>
                <c:pt idx="0">
                  <c:v>340588</c:v>
                </c:pt>
                <c:pt idx="1">
                  <c:v>240086</c:v>
                </c:pt>
                <c:pt idx="2">
                  <c:v>135965</c:v>
                </c:pt>
                <c:pt idx="3">
                  <c:v>180276</c:v>
                </c:pt>
                <c:pt idx="4">
                  <c:v>202542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2-4398-8905-5FBE67B89DA7}"/>
            </c:ext>
          </c:extLst>
        </c:ser>
        <c:ser>
          <c:idx val="1"/>
          <c:order val="3"/>
          <c:tx>
            <c:strRef>
              <c:f>Data!$A$4</c:f>
              <c:strCache>
                <c:ptCount val="1"/>
                <c:pt idx="0">
                  <c:v>Number of Applicants MET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175139651536231E-3"/>
                  <c:y val="-5.571029826065430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ysClr val="windowText" lastClr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r>
                      <a:rPr lang="en-US" sz="1400">
                        <a:solidFill>
                          <a:sysClr val="windowText" lastClr="000000"/>
                        </a:solidFill>
                      </a:rPr>
                      <a:t>42%, </a:t>
                    </a:r>
                    <a:fld id="{65BDA508-5CBC-4A46-BD74-4D111B41EFCD}" type="VALUE">
                      <a:rPr lang="en-US" sz="1400">
                        <a:solidFill>
                          <a:sysClr val="windowText" lastClr="000000"/>
                        </a:solidFill>
                      </a:rPr>
                      <a:pPr>
                        <a:defRPr sz="14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140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2D1-475E-94F5-CE1F94168B6E}"/>
                </c:ext>
              </c:extLst>
            </c:dLbl>
            <c:dLbl>
              <c:idx val="1"/>
              <c:layout>
                <c:manualLayout>
                  <c:x val="0"/>
                  <c:y val="-4.08542187244798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0DBBE59B-7C73-493D-B3EE-BB48572400E6}" type="CELLRANGE">
                      <a:rPr lang="en-US" sz="1100" baseline="0"/>
                      <a:pPr>
                        <a:defRPr sz="11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1100" baseline="0"/>
                      <a:t>, </a:t>
                    </a:r>
                    <a:fld id="{609917AE-B675-4C97-904A-3C78B4CAA562}" type="VALUE">
                      <a:rPr lang="en-US" sz="1100" baseline="0"/>
                      <a:pPr>
                        <a:defRPr sz="11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1100" baseline="0"/>
                  </a:p>
                </c:rich>
              </c:tx>
              <c:spPr>
                <a:solidFill>
                  <a:srgbClr val="92D050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2D1-475E-94F5-CE1F94168B6E}"/>
                </c:ext>
              </c:extLst>
            </c:dLbl>
            <c:dLbl>
              <c:idx val="2"/>
              <c:layout>
                <c:manualLayout>
                  <c:x val="8.7937849128834128E-4"/>
                  <c:y val="-3.5283188898414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4FF890A0-ABB7-4F1A-B268-CF9A76D68FEF}" type="CELLRANGE">
                      <a:rPr lang="en-US" sz="1100" baseline="0"/>
                      <a:pPr>
                        <a:defRPr sz="11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1100" baseline="0"/>
                      <a:t>, </a:t>
                    </a:r>
                    <a:fld id="{CF4D13BD-A5F4-4049-B187-03F890A7DDBD}" type="VALUE">
                      <a:rPr lang="en-US" sz="1100" baseline="0"/>
                      <a:pPr>
                        <a:defRPr sz="11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1100" baseline="0"/>
                  </a:p>
                </c:rich>
              </c:tx>
              <c:spPr>
                <a:solidFill>
                  <a:srgbClr val="92D050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2D1-475E-94F5-CE1F94168B6E}"/>
                </c:ext>
              </c:extLst>
            </c:dLbl>
            <c:dLbl>
              <c:idx val="3"/>
              <c:layout>
                <c:manualLayout>
                  <c:x val="-1.2897402213672333E-16"/>
                  <c:y val="-3.899720878245801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76F29336-E348-4BC4-BEDB-CDF931B70DF1}" type="CELLRANGE">
                      <a:rPr lang="en-US" sz="1100" baseline="0"/>
                      <a:pPr>
                        <a:defRPr sz="11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1100" baseline="0"/>
                      <a:t>, </a:t>
                    </a:r>
                    <a:fld id="{38E72AEE-E83D-42CC-9A1B-55133E9B04AE}" type="VALUE">
                      <a:rPr lang="en-US" sz="1100" baseline="0"/>
                      <a:pPr>
                        <a:defRPr sz="11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1100" baseline="0"/>
                  </a:p>
                </c:rich>
              </c:tx>
              <c:spPr>
                <a:solidFill>
                  <a:srgbClr val="92D050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2D1-475E-94F5-CE1F94168B6E}"/>
                </c:ext>
              </c:extLst>
            </c:dLbl>
            <c:dLbl>
              <c:idx val="4"/>
              <c:layout>
                <c:manualLayout>
                  <c:x val="-8.7937849128853481E-4"/>
                  <c:y val="-3.71401988404362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Tahoma" panose="020B0604030504040204" pitchFamily="34" charset="0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034E9A6F-642D-484B-8D4B-D2C64820A68B}" type="CELLRANGE">
                      <a:rPr lang="en-US" sz="1100" baseline="0"/>
                      <a:pPr>
                        <a:defRPr sz="11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r>
                      <a:rPr lang="en-US" sz="1100" baseline="0"/>
                      <a:t>, </a:t>
                    </a:r>
                    <a:fld id="{224C50EF-417C-42C6-8119-8CEA550F53E7}" type="VALUE">
                      <a:rPr lang="en-US" sz="1100" baseline="0"/>
                      <a:pPr>
                        <a:defRPr sz="1100" b="1">
                          <a:solidFill>
                            <a:sysClr val="windowText" lastClr="000000"/>
                          </a:solidFill>
                          <a:latin typeface="Tahoma" panose="020B0604030504040204" pitchFamily="34" charset="0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[VALUE]</a:t>
                    </a:fld>
                    <a:endParaRPr lang="en-US" sz="1100" baseline="0"/>
                  </a:p>
                </c:rich>
              </c:tx>
              <c:spPr>
                <a:solidFill>
                  <a:srgbClr val="92D050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2D1-475E-94F5-CE1F94168B6E}"/>
                </c:ext>
              </c:extLst>
            </c:dLbl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Data!$B$2:$F$2</c:f>
              <c:strCache>
                <c:ptCount val="5"/>
                <c:pt idx="0">
                  <c:v>TOTAL</c:v>
                </c:pt>
                <c:pt idx="1">
                  <c:v>DUT</c:v>
                </c:pt>
                <c:pt idx="2">
                  <c:v>MUT</c:v>
                </c:pt>
                <c:pt idx="3">
                  <c:v>UKZN</c:v>
                </c:pt>
                <c:pt idx="4">
                  <c:v>UNIZULU</c:v>
                </c:pt>
              </c:strCache>
            </c:strRef>
          </c:cat>
          <c:val>
            <c:numRef>
              <c:f>Data!$B$4:$F$4</c:f>
              <c:numCache>
                <c:formatCode>#,##0;[Red]#,##0</c:formatCode>
                <c:ptCount val="5"/>
                <c:pt idx="0">
                  <c:v>143775</c:v>
                </c:pt>
                <c:pt idx="1">
                  <c:v>88673</c:v>
                </c:pt>
                <c:pt idx="2">
                  <c:v>44216</c:v>
                </c:pt>
                <c:pt idx="3">
                  <c:v>57274</c:v>
                </c:pt>
                <c:pt idx="4">
                  <c:v>64575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Data!$B$5:$F$5</c15:f>
                <c15:dlblRangeCache>
                  <c:ptCount val="5"/>
                  <c:pt idx="0">
                    <c:v>42%</c:v>
                  </c:pt>
                  <c:pt idx="1">
                    <c:v>37%</c:v>
                  </c:pt>
                  <c:pt idx="2">
                    <c:v>33%</c:v>
                  </c:pt>
                  <c:pt idx="3">
                    <c:v>32%</c:v>
                  </c:pt>
                  <c:pt idx="4">
                    <c:v>32%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A682-4398-8905-5FBE67B89DA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872172016"/>
        <c:axId val="872170704"/>
      </c:barChart>
      <c:catAx>
        <c:axId val="87217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170704"/>
        <c:crosses val="autoZero"/>
        <c:auto val="1"/>
        <c:lblAlgn val="ctr"/>
        <c:lblOffset val="100"/>
        <c:noMultiLvlLbl val="0"/>
      </c:catAx>
      <c:valAx>
        <c:axId val="872170704"/>
        <c:scaling>
          <c:orientation val="minMax"/>
          <c:max val="2700000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crossAx val="87217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058208070368"/>
          <c:y val="0.93737036571836818"/>
          <c:w val="0.80823379391993555"/>
          <c:h val="4.220252491939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3350" y="1914525"/>
    <xdr:ext cx="9293551" cy="61066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98424</xdr:rowOff>
    </xdr:from>
    <xdr:to>
      <xdr:col>26</xdr:col>
      <xdr:colOff>0</xdr:colOff>
      <xdr:row>39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5C9CC7-C0E9-4B30-A74C-3B684015F4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zoomScaleNormal="100" zoomScaleSheetLayoutView="100" workbookViewId="0">
      <selection activeCell="L20" sqref="L20"/>
    </sheetView>
  </sheetViews>
  <sheetFormatPr defaultRowHeight="15" x14ac:dyDescent="0.25"/>
  <cols>
    <col min="1" max="1" width="40" customWidth="1"/>
    <col min="2" max="6" width="17.140625" style="12" customWidth="1"/>
  </cols>
  <sheetData>
    <row r="1" spans="1:8" s="1" customFormat="1" ht="24.75" customHeight="1" x14ac:dyDescent="0.2">
      <c r="A1" s="26" t="s">
        <v>12</v>
      </c>
      <c r="B1" s="26"/>
      <c r="C1" s="26"/>
      <c r="D1" s="26"/>
      <c r="E1" s="26"/>
      <c r="F1" s="26"/>
    </row>
    <row r="2" spans="1:8" s="1" customFormat="1" ht="14.25" customHeight="1" x14ac:dyDescent="0.25">
      <c r="A2" s="2"/>
      <c r="B2" s="2"/>
      <c r="C2" s="2"/>
      <c r="D2" s="2"/>
      <c r="E2" s="2"/>
      <c r="F2" s="2"/>
    </row>
    <row r="3" spans="1:8" s="5" customFormat="1" ht="12.75" x14ac:dyDescent="0.2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1:8" s="8" customFormat="1" ht="12.75" x14ac:dyDescent="0.2">
      <c r="A4" s="6" t="s">
        <v>5</v>
      </c>
      <c r="B4" s="14">
        <v>152594</v>
      </c>
      <c r="C4" s="14">
        <v>94230</v>
      </c>
      <c r="D4" s="14">
        <v>47472</v>
      </c>
      <c r="E4" s="14">
        <v>96663</v>
      </c>
      <c r="F4" s="14">
        <v>83623</v>
      </c>
    </row>
    <row r="5" spans="1:8" s="8" customFormat="1" ht="12.75" x14ac:dyDescent="0.2">
      <c r="A5" s="6" t="s">
        <v>6</v>
      </c>
      <c r="B5" s="7">
        <v>65049</v>
      </c>
      <c r="C5" s="7">
        <v>31358</v>
      </c>
      <c r="D5" s="7">
        <v>12478</v>
      </c>
      <c r="E5" s="7">
        <v>22903</v>
      </c>
      <c r="F5" s="7">
        <v>18826</v>
      </c>
    </row>
    <row r="6" spans="1:8" s="8" customFormat="1" ht="12.75" x14ac:dyDescent="0.2">
      <c r="A6" s="6" t="s">
        <v>7</v>
      </c>
      <c r="B6" s="7">
        <v>770560</v>
      </c>
      <c r="C6" s="7">
        <v>211427</v>
      </c>
      <c r="D6" s="7">
        <v>87848</v>
      </c>
      <c r="E6" s="7">
        <v>232648</v>
      </c>
      <c r="F6" s="7">
        <v>186683</v>
      </c>
    </row>
    <row r="7" spans="1:8" s="8" customFormat="1" ht="12.75" x14ac:dyDescent="0.2">
      <c r="A7" s="6" t="s">
        <v>8</v>
      </c>
      <c r="B7" s="7">
        <v>182903</v>
      </c>
      <c r="C7" s="7">
        <v>54358</v>
      </c>
      <c r="D7" s="7">
        <v>18499</v>
      </c>
      <c r="E7" s="7">
        <v>52370</v>
      </c>
      <c r="F7" s="7">
        <v>33887</v>
      </c>
    </row>
    <row r="8" spans="1:8" s="8" customFormat="1" ht="5.25" customHeight="1" x14ac:dyDescent="0.2">
      <c r="B8" s="9"/>
      <c r="C8" s="9"/>
      <c r="D8" s="9"/>
      <c r="E8" s="9"/>
      <c r="F8" s="9"/>
    </row>
    <row r="9" spans="1:8" s="8" customFormat="1" ht="12.75" x14ac:dyDescent="0.2">
      <c r="A9" s="10" t="s">
        <v>9</v>
      </c>
      <c r="B9" s="11">
        <v>31632</v>
      </c>
      <c r="C9" s="11">
        <v>10579</v>
      </c>
      <c r="D9" s="11">
        <v>4313</v>
      </c>
      <c r="E9" s="11">
        <v>5169</v>
      </c>
      <c r="F9" s="11">
        <v>7783</v>
      </c>
      <c r="G9" s="27" t="s">
        <v>10</v>
      </c>
      <c r="H9" s="28"/>
    </row>
    <row r="10" spans="1:8" s="8" customFormat="1" ht="12.75" x14ac:dyDescent="0.2">
      <c r="A10" s="10" t="s">
        <v>11</v>
      </c>
      <c r="B10" s="11">
        <v>46509</v>
      </c>
      <c r="C10" s="11">
        <v>12337</v>
      </c>
      <c r="D10" s="11">
        <v>4513</v>
      </c>
      <c r="E10" s="11">
        <v>7598</v>
      </c>
      <c r="F10" s="11">
        <v>9810</v>
      </c>
      <c r="G10" s="27"/>
      <c r="H10" s="28"/>
    </row>
  </sheetData>
  <mergeCells count="2">
    <mergeCell ref="A1:F1"/>
    <mergeCell ref="G9:H10"/>
  </mergeCells>
  <pageMargins left="0.7" right="0.7" top="0.75" bottom="0.75" header="0.3" footer="0.3"/>
  <pageSetup paperSize="9" fitToHeight="0" orientation="landscape" r:id="rId1"/>
  <rowBreaks count="1" manualBreakCount="1">
    <brk id="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F25" sqref="F25"/>
    </sheetView>
  </sheetViews>
  <sheetFormatPr defaultRowHeight="15" x14ac:dyDescent="0.25"/>
  <cols>
    <col min="1" max="1" width="32.5703125" bestFit="1" customWidth="1"/>
    <col min="2" max="2" width="17" customWidth="1"/>
    <col min="3" max="3" width="15.140625" customWidth="1"/>
    <col min="4" max="4" width="17.42578125" customWidth="1"/>
    <col min="5" max="5" width="16.85546875" customWidth="1"/>
    <col min="6" max="6" width="22" customWidth="1"/>
  </cols>
  <sheetData>
    <row r="1" spans="1:8" ht="20.25" thickBot="1" x14ac:dyDescent="0.3">
      <c r="A1" s="29" t="s">
        <v>12</v>
      </c>
      <c r="B1" s="30"/>
      <c r="C1" s="30"/>
      <c r="D1" s="30"/>
      <c r="E1" s="30"/>
      <c r="F1" s="31"/>
    </row>
    <row r="2" spans="1:8" ht="20.25" thickBot="1" x14ac:dyDescent="0.3">
      <c r="A2" s="2"/>
      <c r="B2" s="2"/>
      <c r="C2" s="2"/>
      <c r="D2" s="2"/>
      <c r="E2" s="2"/>
      <c r="F2" s="2"/>
    </row>
    <row r="3" spans="1:8" ht="15.75" thickBot="1" x14ac:dyDescent="0.3">
      <c r="A3" s="17"/>
      <c r="B3" s="16" t="s">
        <v>0</v>
      </c>
      <c r="C3" s="15" t="s">
        <v>1</v>
      </c>
      <c r="D3" s="16" t="s">
        <v>2</v>
      </c>
      <c r="E3" s="15" t="s">
        <v>3</v>
      </c>
      <c r="F3" s="18" t="s">
        <v>4</v>
      </c>
    </row>
    <row r="4" spans="1:8" x14ac:dyDescent="0.25">
      <c r="A4" s="13" t="s">
        <v>5</v>
      </c>
      <c r="B4" s="14">
        <v>152594</v>
      </c>
      <c r="C4" s="14">
        <v>94230</v>
      </c>
      <c r="D4" s="14">
        <v>47472</v>
      </c>
      <c r="E4" s="14">
        <v>96663</v>
      </c>
      <c r="F4" s="14">
        <v>83623</v>
      </c>
    </row>
    <row r="5" spans="1:8" x14ac:dyDescent="0.25">
      <c r="A5" s="6" t="s">
        <v>6</v>
      </c>
      <c r="B5" s="7">
        <v>65049</v>
      </c>
      <c r="C5" s="7">
        <v>31358</v>
      </c>
      <c r="D5" s="7">
        <v>12478</v>
      </c>
      <c r="E5" s="7">
        <v>22903</v>
      </c>
      <c r="F5" s="7">
        <v>18826</v>
      </c>
    </row>
    <row r="6" spans="1:8" x14ac:dyDescent="0.25">
      <c r="A6" s="6" t="s">
        <v>7</v>
      </c>
      <c r="B6" s="7">
        <v>770560</v>
      </c>
      <c r="C6" s="7">
        <v>211427</v>
      </c>
      <c r="D6" s="7">
        <v>87848</v>
      </c>
      <c r="E6" s="7">
        <v>232648</v>
      </c>
      <c r="F6" s="7">
        <v>186683</v>
      </c>
    </row>
    <row r="7" spans="1:8" x14ac:dyDescent="0.25">
      <c r="A7" s="6" t="s">
        <v>8</v>
      </c>
      <c r="B7" s="7">
        <v>182903</v>
      </c>
      <c r="C7" s="7">
        <v>54358</v>
      </c>
      <c r="D7" s="7">
        <v>18499</v>
      </c>
      <c r="E7" s="7">
        <v>52370</v>
      </c>
      <c r="F7" s="7">
        <v>33887</v>
      </c>
    </row>
    <row r="8" spans="1:8" ht="5.25" customHeight="1" x14ac:dyDescent="0.25">
      <c r="A8" s="8"/>
      <c r="B8" s="9"/>
      <c r="C8" s="9"/>
      <c r="D8" s="9"/>
      <c r="E8" s="9"/>
      <c r="F8" s="9"/>
    </row>
    <row r="9" spans="1:8" x14ac:dyDescent="0.25">
      <c r="A9" s="10" t="s">
        <v>9</v>
      </c>
      <c r="B9" s="11">
        <v>31632</v>
      </c>
      <c r="C9" s="11">
        <v>10579</v>
      </c>
      <c r="D9" s="11">
        <v>4313</v>
      </c>
      <c r="E9" s="11">
        <v>5169</v>
      </c>
      <c r="F9" s="11">
        <v>7783</v>
      </c>
      <c r="G9" s="27" t="s">
        <v>10</v>
      </c>
      <c r="H9" s="28"/>
    </row>
    <row r="10" spans="1:8" x14ac:dyDescent="0.25">
      <c r="A10" s="10" t="s">
        <v>11</v>
      </c>
      <c r="B10" s="11">
        <v>46509</v>
      </c>
      <c r="C10" s="11">
        <v>12337</v>
      </c>
      <c r="D10" s="11">
        <v>4513</v>
      </c>
      <c r="E10" s="11">
        <v>7598</v>
      </c>
      <c r="F10" s="11">
        <v>9810</v>
      </c>
      <c r="G10" s="27"/>
      <c r="H10" s="28"/>
    </row>
  </sheetData>
  <mergeCells count="2">
    <mergeCell ref="A1:F1"/>
    <mergeCell ref="G9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"/>
  <sheetViews>
    <sheetView zoomScaleNormal="100" zoomScaleSheetLayoutView="100" workbookViewId="0">
      <selection sqref="A1:F1"/>
    </sheetView>
  </sheetViews>
  <sheetFormatPr defaultRowHeight="14.25" x14ac:dyDescent="0.2"/>
  <cols>
    <col min="1" max="1" width="40" style="1" customWidth="1"/>
    <col min="2" max="6" width="17.140625" style="20" customWidth="1"/>
    <col min="7" max="16384" width="9.140625" style="1"/>
  </cols>
  <sheetData>
    <row r="1" spans="1:6" ht="27" customHeight="1" x14ac:dyDescent="0.2">
      <c r="A1" s="32" t="s">
        <v>16</v>
      </c>
      <c r="B1" s="32"/>
      <c r="C1" s="32"/>
      <c r="D1" s="32"/>
      <c r="E1" s="32"/>
      <c r="F1" s="32"/>
    </row>
    <row r="2" spans="1:6" s="5" customFormat="1" ht="12.75" x14ac:dyDescent="0.25">
      <c r="A2" s="21"/>
      <c r="B2" s="22" t="s">
        <v>15</v>
      </c>
      <c r="C2" s="22" t="s">
        <v>1</v>
      </c>
      <c r="D2" s="22" t="s">
        <v>2</v>
      </c>
      <c r="E2" s="22" t="s">
        <v>3</v>
      </c>
      <c r="F2" s="22" t="s">
        <v>4</v>
      </c>
    </row>
    <row r="3" spans="1:6" s="8" customFormat="1" ht="12.75" x14ac:dyDescent="0.2">
      <c r="A3" s="23" t="s">
        <v>5</v>
      </c>
      <c r="B3" s="24">
        <v>340588</v>
      </c>
      <c r="C3" s="24">
        <v>240086</v>
      </c>
      <c r="D3" s="24">
        <v>135965</v>
      </c>
      <c r="E3" s="24">
        <v>180276</v>
      </c>
      <c r="F3" s="24">
        <v>202542</v>
      </c>
    </row>
    <row r="4" spans="1:6" s="8" customFormat="1" ht="12.75" x14ac:dyDescent="0.2">
      <c r="A4" s="23" t="s">
        <v>6</v>
      </c>
      <c r="B4" s="24">
        <v>143775</v>
      </c>
      <c r="C4" s="24">
        <v>88673</v>
      </c>
      <c r="D4" s="24">
        <v>44216</v>
      </c>
      <c r="E4" s="24">
        <v>57274</v>
      </c>
      <c r="F4" s="24">
        <v>64575</v>
      </c>
    </row>
    <row r="5" spans="1:6" s="8" customFormat="1" ht="12.75" x14ac:dyDescent="0.2">
      <c r="A5" s="23" t="s">
        <v>14</v>
      </c>
      <c r="B5" s="25">
        <f>+B4/B3</f>
        <v>0.42213759733167344</v>
      </c>
      <c r="C5" s="25">
        <f t="shared" ref="C5:F5" si="0">+C4/C3</f>
        <v>0.36933848704214323</v>
      </c>
      <c r="D5" s="25">
        <f t="shared" si="0"/>
        <v>0.32520133857978156</v>
      </c>
      <c r="E5" s="25">
        <f t="shared" si="0"/>
        <v>0.31770174621136482</v>
      </c>
      <c r="F5" s="25">
        <f t="shared" si="0"/>
        <v>0.31882276268625764</v>
      </c>
    </row>
    <row r="6" spans="1:6" s="8" customFormat="1" ht="12.75" x14ac:dyDescent="0.2">
      <c r="A6" s="23" t="s">
        <v>7</v>
      </c>
      <c r="B6" s="24">
        <v>1632435</v>
      </c>
      <c r="C6" s="24">
        <v>556043</v>
      </c>
      <c r="D6" s="24">
        <v>245989</v>
      </c>
      <c r="E6" s="24">
        <v>406898</v>
      </c>
      <c r="F6" s="24">
        <v>423505</v>
      </c>
    </row>
    <row r="7" spans="1:6" s="8" customFormat="1" ht="12.75" x14ac:dyDescent="0.2">
      <c r="A7" s="23" t="s">
        <v>8</v>
      </c>
      <c r="B7" s="24">
        <v>458792</v>
      </c>
      <c r="C7" s="24">
        <v>160631</v>
      </c>
      <c r="D7" s="24">
        <v>64017</v>
      </c>
      <c r="E7" s="24">
        <v>119760</v>
      </c>
      <c r="F7" s="24">
        <v>114384</v>
      </c>
    </row>
    <row r="8" spans="1:6" s="8" customFormat="1" ht="12.75" x14ac:dyDescent="0.2">
      <c r="A8" s="23" t="s">
        <v>13</v>
      </c>
      <c r="B8" s="25">
        <f>+B7/B6</f>
        <v>0.2810476374250736</v>
      </c>
      <c r="C8" s="25">
        <f t="shared" ref="C8:F8" si="1">+C7/C6</f>
        <v>0.28888233463958723</v>
      </c>
      <c r="D8" s="25">
        <f t="shared" si="1"/>
        <v>0.26024334421457868</v>
      </c>
      <c r="E8" s="25">
        <f t="shared" si="1"/>
        <v>0.29432437613357648</v>
      </c>
      <c r="F8" s="25">
        <f t="shared" si="1"/>
        <v>0.27008890095748572</v>
      </c>
    </row>
  </sheetData>
  <mergeCells count="1">
    <mergeCell ref="A1:F1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F3AF-B772-4BCF-B97F-613B60E49FC1}">
  <sheetPr>
    <pageSetUpPr fitToPage="1"/>
  </sheetPr>
  <dimension ref="A1"/>
  <sheetViews>
    <sheetView tabSelected="1" zoomScale="90" zoomScaleNormal="90" workbookViewId="0">
      <selection activeCell="AD28" sqref="AD28"/>
    </sheetView>
  </sheetViews>
  <sheetFormatPr defaultRowHeight="15" x14ac:dyDescent="0.25"/>
  <cols>
    <col min="1" max="16384" width="9.140625" style="19"/>
  </cols>
  <sheetData/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Apps per Univ for 2017-Graph</vt:lpstr>
      <vt:lpstr>1. Apps per Univ For 2017 Entry</vt:lpstr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</dc:creator>
  <cp:lastModifiedBy>Shane Naicker</cp:lastModifiedBy>
  <cp:lastPrinted>2025-08-01T09:26:28Z</cp:lastPrinted>
  <dcterms:created xsi:type="dcterms:W3CDTF">2017-07-28T10:19:27Z</dcterms:created>
  <dcterms:modified xsi:type="dcterms:W3CDTF">2025-08-25T07:45:05Z</dcterms:modified>
</cp:coreProperties>
</file>