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FC2115FB-6BA4-48F5-AF66-938347C56C6A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  <c r="C4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<sst xmlns="http://schemas.openxmlformats.org/spreadsheetml/2006/main" count="15" uniqueCount="15">
  <si>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</si>
  <si>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</si>
  <si>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</si>
  <si>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</si>
  <si>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</si>
  <si>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</si>
  <si>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</si>
  <si>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</si>
  <si>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DUT Other Applicants by Gender incl. Increase/Decrease (2003 - 2025 Entry)</t>
  </si>
  <si>
    <t>Other Applicants Total</t>
  </si>
  <si>
    <t>Other Applicants 
% Increase/ Decrease</t>
  </si>
  <si>
    <t>Other Male</t>
  </si>
  <si>
    <t>Other Male  
% Increase/ Decrease</t>
  </si>
  <si>
    <t>Other Female</t>
  </si>
  <si>
    <t>Other Female 
% Increase/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</si>
</sst>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DUT Other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Other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54</c:v>
                </c:pt>
                <c:pt idx="1">
                  <c:v>74</c:v>
                </c:pt>
                <c:pt idx="2">
                  <c:v>110</c:v>
                </c:pt>
                <c:pt idx="3">
                  <c:v>119</c:v>
                </c:pt>
                <c:pt idx="4">
                  <c:v>108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Other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61</c:v>
                </c:pt>
                <c:pt idx="1">
                  <c:v>111</c:v>
                </c:pt>
                <c:pt idx="2">
                  <c:v>164</c:v>
                </c:pt>
                <c:pt idx="3">
                  <c:v>160</c:v>
                </c:pt>
                <c:pt idx="4">
                  <c:v>176</c:v>
                </c:pt>
                <c:pt idx="5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Other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115</c:v>
                </c:pt>
                <c:pt idx="1">
                  <c:v>185</c:v>
                </c:pt>
                <c:pt idx="2">
                  <c:v>274</c:v>
                </c:pt>
                <c:pt idx="3">
                  <c:v>279</c:v>
                </c:pt>
                <c:pt idx="4">
                  <c:v>284</c:v>
                </c:pt>
                <c:pt idx="5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Other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1.8867924528301886E-2</c:v>
                </c:pt>
                <c:pt idx="1">
                  <c:v>0.37037037037037035</c:v>
                </c:pt>
                <c:pt idx="2">
                  <c:v>0.48648648648648651</c:v>
                </c:pt>
                <c:pt idx="3">
                  <c:v>8.1818181818181818E-2</c:v>
                </c:pt>
                <c:pt idx="4">
                  <c:v>-9.2436974789915971E-2</c:v>
                </c:pt>
                <c:pt idx="5">
                  <c:v>0.1111111111111111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Other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0.15094339622641509</c:v>
                </c:pt>
                <c:pt idx="1">
                  <c:v>0.81967213114754101</c:v>
                </c:pt>
                <c:pt idx="2">
                  <c:v>0.47747747747747749</c:v>
                </c:pt>
                <c:pt idx="3">
                  <c:v>-2.4390243902439025E-2</c:v>
                </c:pt>
                <c:pt idx="4">
                  <c:v>0.1</c:v>
                </c:pt>
                <c:pt idx="5">
                  <c:v>8.5227272727272721E-2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Other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8.4905660377358486E-2</c:v>
                </c:pt>
                <c:pt idx="1">
                  <c:v>0.60869565217391308</c:v>
                </c:pt>
                <c:pt idx="2">
                  <c:v>0.48108108108108111</c:v>
                </c:pt>
                <c:pt idx="3">
                  <c:v>1.824817518248175E-2</c:v>
                </c:pt>
                <c:pt idx="4">
                  <c:v>1.7921146953405017E-2</c:v>
                </c:pt>
                <c:pt idx="5">
                  <c:v>9.5070422535211266E-2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8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9</v>
      </c>
      <c r="C2" s="14" t="s">
        <v>10</v>
      </c>
      <c r="D2" s="13" t="s">
        <v>11</v>
      </c>
      <c r="E2" s="14" t="s">
        <v>12</v>
      </c>
      <c r="F2" s="13" t="s">
        <v>13</v>
      </c>
      <c r="G2" s="14" t="s">
        <v>14</v>
      </c>
    </row>
    <row r="3" spans="1:7" s="4" customFormat="1" x14ac:dyDescent="0.25">
      <c r="A3" s="9">
        <v>2003</v>
      </c>
      <c r="B3" s="1">
        <v>8</v>
      </c>
      <c r="C3" s="8"/>
      <c r="D3" s="1">
        <v>6</v>
      </c>
      <c r="E3" s="8"/>
      <c r="F3" s="1">
        <v>2</v>
      </c>
      <c r="G3" s="8"/>
    </row>
    <row r="4" spans="1:7" s="4" customFormat="1" x14ac:dyDescent="0.25">
      <c r="A4" s="9">
        <v>2004</v>
      </c>
      <c r="B4" s="1">
        <v>11</v>
      </c>
      <c r="C4" s="8">
        <f>+(B4-B3)/B3</f>
        <v>0.375</v>
      </c>
      <c r="D4" s="1">
        <v>7</v>
      </c>
      <c r="E4" s="8">
        <f>+(D4-D3)/D3</f>
        <v>0.16666666666666666</v>
      </c>
      <c r="F4" s="1">
        <v>4</v>
      </c>
      <c r="G4" s="8">
        <f>+(F4-F3)/F3</f>
        <v>1</v>
      </c>
    </row>
    <row r="5" spans="1:7" s="4" customFormat="1" x14ac:dyDescent="0.25">
      <c r="A5" s="9">
        <v>2005</v>
      </c>
      <c r="B5" s="1">
        <v>12</v>
      </c>
      <c r="C5" s="8">
        <f>+(B5-B4)/B4</f>
        <v>9.0909090909090912E-2</v>
      </c>
      <c r="D5" s="1">
        <v>9</v>
      </c>
      <c r="E5" s="8">
        <f t="shared" ref="E5:E25" si="0">+(D5-D4)/D4</f>
        <v>0.2857142857142857</v>
      </c>
      <c r="F5" s="1">
        <v>3</v>
      </c>
      <c r="G5" s="8">
        <f t="shared" ref="G5:G25" si="1">+(F5-F4)/F4</f>
        <v>-0.25</v>
      </c>
    </row>
    <row r="6" spans="1:7" s="4" customFormat="1" x14ac:dyDescent="0.25">
      <c r="A6" s="9">
        <v>2006</v>
      </c>
      <c r="B6" s="1">
        <v>16</v>
      </c>
      <c r="C6" s="8">
        <f t="shared" ref="C6:C25" si="2">+(B6-B5)/B5</f>
        <v>0.33333333333333331</v>
      </c>
      <c r="D6" s="1">
        <v>9</v>
      </c>
      <c r="E6" s="8">
        <f t="shared" si="0"/>
        <v>0</v>
      </c>
      <c r="F6" s="1">
        <v>7</v>
      </c>
      <c r="G6" s="8">
        <f t="shared" si="1"/>
        <v>1.3333333333333333</v>
      </c>
    </row>
    <row r="7" spans="1:7" s="4" customFormat="1" x14ac:dyDescent="0.25">
      <c r="A7" s="9">
        <v>2007</v>
      </c>
      <c r="B7" s="1">
        <v>21</v>
      </c>
      <c r="C7" s="8">
        <f t="shared" si="2"/>
        <v>0.3125</v>
      </c>
      <c r="D7" s="1">
        <v>10</v>
      </c>
      <c r="E7" s="8">
        <f t="shared" si="0"/>
        <v>0.1111111111111111</v>
      </c>
      <c r="F7" s="1">
        <v>11</v>
      </c>
      <c r="G7" s="8">
        <f t="shared" si="1"/>
        <v>0.5714285714285714</v>
      </c>
    </row>
    <row r="8" spans="1:7" s="4" customFormat="1" x14ac:dyDescent="0.25">
      <c r="A8" s="9">
        <v>2008</v>
      </c>
      <c r="B8" s="1">
        <v>18</v>
      </c>
      <c r="C8" s="8">
        <f t="shared" si="2"/>
        <v>-0.14285714285714285</v>
      </c>
      <c r="D8" s="1">
        <v>9</v>
      </c>
      <c r="E8" s="8">
        <f t="shared" si="0"/>
        <v>-0.1</v>
      </c>
      <c r="F8" s="1">
        <v>9</v>
      </c>
      <c r="G8" s="8">
        <f t="shared" si="1"/>
        <v>-0.18181818181818182</v>
      </c>
    </row>
    <row r="9" spans="1:7" s="4" customFormat="1" x14ac:dyDescent="0.25">
      <c r="A9" s="9">
        <v>2009</v>
      </c>
      <c r="B9" s="1">
        <v>10</v>
      </c>
      <c r="C9" s="8">
        <f t="shared" si="2"/>
        <v>-0.44444444444444442</v>
      </c>
      <c r="D9" s="1">
        <v>5</v>
      </c>
      <c r="E9" s="8">
        <f t="shared" si="0"/>
        <v>-0.44444444444444442</v>
      </c>
      <c r="F9" s="1">
        <v>5</v>
      </c>
      <c r="G9" s="8">
        <f t="shared" si="1"/>
        <v>-0.44444444444444442</v>
      </c>
    </row>
    <row r="10" spans="1:7" s="4" customFormat="1" x14ac:dyDescent="0.25">
      <c r="A10" s="9">
        <v>2010</v>
      </c>
      <c r="B10" s="1">
        <v>16</v>
      </c>
      <c r="C10" s="8">
        <f t="shared" si="2"/>
        <v>0.6</v>
      </c>
      <c r="D10" s="1">
        <v>10</v>
      </c>
      <c r="E10" s="8">
        <f t="shared" si="0"/>
        <v>1</v>
      </c>
      <c r="F10" s="1">
        <v>6</v>
      </c>
      <c r="G10" s="8">
        <f t="shared" si="1"/>
        <v>0.2</v>
      </c>
    </row>
    <row r="11" spans="1:7" s="4" customFormat="1" x14ac:dyDescent="0.25">
      <c r="A11" s="9">
        <v>2011</v>
      </c>
      <c r="B11" s="1">
        <v>29</v>
      </c>
      <c r="C11" s="8">
        <f t="shared" si="2"/>
        <v>0.8125</v>
      </c>
      <c r="D11" s="1">
        <v>13</v>
      </c>
      <c r="E11" s="8">
        <f t="shared" si="0"/>
        <v>0.3</v>
      </c>
      <c r="F11" s="1">
        <v>16</v>
      </c>
      <c r="G11" s="8">
        <f t="shared" si="1"/>
        <v>1.6666666666666667</v>
      </c>
    </row>
    <row r="12" spans="1:7" s="4" customFormat="1" x14ac:dyDescent="0.25">
      <c r="A12" s="9">
        <v>2012</v>
      </c>
      <c r="B12" s="1">
        <v>23</v>
      </c>
      <c r="C12" s="8">
        <f t="shared" si="2"/>
        <v>-0.20689655172413793</v>
      </c>
      <c r="D12" s="1">
        <v>15</v>
      </c>
      <c r="E12" s="8">
        <f t="shared" si="0"/>
        <v>0.15384615384615385</v>
      </c>
      <c r="F12" s="1">
        <v>8</v>
      </c>
      <c r="G12" s="8">
        <f t="shared" si="1"/>
        <v>-0.5</v>
      </c>
    </row>
    <row r="13" spans="1:7" s="4" customFormat="1" x14ac:dyDescent="0.25">
      <c r="A13" s="9">
        <v>2013</v>
      </c>
      <c r="B13" s="1">
        <v>47</v>
      </c>
      <c r="C13" s="8">
        <f t="shared" si="2"/>
        <v>1.0434782608695652</v>
      </c>
      <c r="D13" s="1">
        <v>28</v>
      </c>
      <c r="E13" s="8">
        <f t="shared" si="0"/>
        <v>0.8666666666666667</v>
      </c>
      <c r="F13" s="1">
        <v>19</v>
      </c>
      <c r="G13" s="8">
        <f t="shared" si="1"/>
        <v>1.375</v>
      </c>
    </row>
    <row r="14" spans="1:7" s="4" customFormat="1" x14ac:dyDescent="0.25">
      <c r="A14" s="9">
        <v>2014</v>
      </c>
      <c r="B14" s="1">
        <v>62</v>
      </c>
      <c r="C14" s="8">
        <f t="shared" si="2"/>
        <v>0.31914893617021278</v>
      </c>
      <c r="D14" s="1">
        <v>33</v>
      </c>
      <c r="E14" s="8">
        <f t="shared" si="0"/>
        <v>0.17857142857142858</v>
      </c>
      <c r="F14" s="1">
        <v>29</v>
      </c>
      <c r="G14" s="8">
        <f t="shared" si="1"/>
        <v>0.52631578947368418</v>
      </c>
    </row>
    <row r="15" spans="1:7" s="4" customFormat="1" x14ac:dyDescent="0.25">
      <c r="A15" s="9">
        <v>2015</v>
      </c>
      <c r="B15" s="1">
        <v>68</v>
      </c>
      <c r="C15" s="8">
        <f t="shared" si="2"/>
        <v>9.6774193548387094E-2</v>
      </c>
      <c r="D15" s="1">
        <v>29</v>
      </c>
      <c r="E15" s="8">
        <f t="shared" si="0"/>
        <v>-0.12121212121212122</v>
      </c>
      <c r="F15" s="1">
        <v>39</v>
      </c>
      <c r="G15" s="8">
        <f t="shared" si="1"/>
        <v>0.34482758620689657</v>
      </c>
    </row>
    <row r="16" spans="1:7" s="4" customFormat="1" x14ac:dyDescent="0.25">
      <c r="A16" s="10">
        <v>2016</v>
      </c>
      <c r="B16" s="1">
        <v>67</v>
      </c>
      <c r="C16" s="8">
        <f t="shared" si="2"/>
        <v>-1.4705882352941176E-2</v>
      </c>
      <c r="D16" s="2">
        <v>32</v>
      </c>
      <c r="E16" s="8">
        <f t="shared" si="0"/>
        <v>0.10344827586206896</v>
      </c>
      <c r="F16" s="2">
        <v>35</v>
      </c>
      <c r="G16" s="8">
        <f t="shared" si="1"/>
        <v>-0.10256410256410256</v>
      </c>
    </row>
    <row r="17" spans="1:11" s="4" customFormat="1" x14ac:dyDescent="0.25">
      <c r="A17" s="10">
        <v>2017</v>
      </c>
      <c r="B17" s="2">
        <v>76</v>
      </c>
      <c r="C17" s="8">
        <f t="shared" si="2"/>
        <v>0.13432835820895522</v>
      </c>
      <c r="D17" s="2">
        <v>35</v>
      </c>
      <c r="E17" s="8">
        <f t="shared" si="0"/>
        <v>9.375E-2</v>
      </c>
      <c r="F17" s="2">
        <v>40</v>
      </c>
      <c r="G17" s="8">
        <f t="shared" si="1"/>
        <v>0.14285714285714285</v>
      </c>
    </row>
    <row r="18" spans="1:11" s="4" customFormat="1" x14ac:dyDescent="0.25">
      <c r="A18" s="11">
        <v>2018</v>
      </c>
      <c r="B18" s="1">
        <v>77</v>
      </c>
      <c r="C18" s="8">
        <f t="shared" si="2"/>
        <v>1.3157894736842105E-2</v>
      </c>
      <c r="D18" s="3">
        <v>37</v>
      </c>
      <c r="E18" s="8">
        <f t="shared" si="0"/>
        <v>5.7142857142857141E-2</v>
      </c>
      <c r="F18" s="3">
        <v>40</v>
      </c>
      <c r="G18" s="8">
        <f t="shared" si="1"/>
        <v>0</v>
      </c>
    </row>
    <row r="19" spans="1:11" s="4" customFormat="1" x14ac:dyDescent="0.25">
      <c r="A19" s="11">
        <v>2019</v>
      </c>
      <c r="B19" s="3">
        <v>106</v>
      </c>
      <c r="C19" s="8">
        <f t="shared" si="2"/>
        <v>0.37662337662337664</v>
      </c>
      <c r="D19" s="1">
        <v>53</v>
      </c>
      <c r="E19" s="8">
        <f t="shared" si="0"/>
        <v>0.43243243243243246</v>
      </c>
      <c r="F19" s="1">
        <v>53</v>
      </c>
      <c r="G19" s="8">
        <f t="shared" si="1"/>
        <v>0.32500000000000001</v>
      </c>
    </row>
    <row r="20" spans="1:11" s="4" customFormat="1" x14ac:dyDescent="0.25">
      <c r="A20" s="15" t="s">
        <v>2</v>
      </c>
      <c r="B20" s="16">
        <v>115</v>
      </c>
      <c r="C20" s="17">
        <f t="shared" si="2"/>
        <v>8.4905660377358486E-2</v>
      </c>
      <c r="D20" s="18">
        <v>54</v>
      </c>
      <c r="E20" s="17">
        <f t="shared" si="0"/>
        <v>1.8867924528301886E-2</v>
      </c>
      <c r="F20" s="19">
        <v>61</v>
      </c>
      <c r="G20" s="17">
        <f t="shared" si="1"/>
        <v>0.15094339622641509</v>
      </c>
      <c r="H20" s="23" t="s">
        <v>1</v>
      </c>
    </row>
    <row r="21" spans="1:11" s="4" customFormat="1" x14ac:dyDescent="0.25">
      <c r="A21" s="20" t="s">
        <v>3</v>
      </c>
      <c r="B21" s="19">
        <v>185</v>
      </c>
      <c r="C21" s="17">
        <f t="shared" si="2"/>
        <v>0.60869565217391308</v>
      </c>
      <c r="D21" s="19">
        <v>74</v>
      </c>
      <c r="E21" s="17">
        <f t="shared" si="0"/>
        <v>0.37037037037037035</v>
      </c>
      <c r="F21" s="19">
        <v>111</v>
      </c>
      <c r="G21" s="17">
        <f t="shared" si="1"/>
        <v>0.81967213114754101</v>
      </c>
      <c r="H21" s="23"/>
    </row>
    <row r="22" spans="1:11" x14ac:dyDescent="0.25">
      <c r="A22" s="21" t="s">
        <v>4</v>
      </c>
      <c r="B22" s="18">
        <v>274</v>
      </c>
      <c r="C22" s="17">
        <f t="shared" si="2"/>
        <v>0.48108108108108111</v>
      </c>
      <c r="D22" s="18">
        <v>110</v>
      </c>
      <c r="E22" s="17">
        <f t="shared" si="0"/>
        <v>0.48648648648648651</v>
      </c>
      <c r="F22" s="18">
        <v>164</v>
      </c>
      <c r="G22" s="17">
        <f t="shared" si="1"/>
        <v>0.47747747747747749</v>
      </c>
      <c r="H22" s="23"/>
      <c r="J22" s="4"/>
      <c r="K22" s="4"/>
    </row>
    <row r="23" spans="1:11" x14ac:dyDescent="0.25">
      <c r="A23" s="21" t="s">
        <v>5</v>
      </c>
      <c r="B23" s="18">
        <v>279</v>
      </c>
      <c r="C23" s="17">
        <f t="shared" si="2"/>
        <v>1.824817518248175E-2</v>
      </c>
      <c r="D23" s="18">
        <v>119</v>
      </c>
      <c r="E23" s="17">
        <f t="shared" si="0"/>
        <v>8.1818181818181818E-2</v>
      </c>
      <c r="F23" s="18">
        <v>160</v>
      </c>
      <c r="G23" s="17">
        <f t="shared" si="1"/>
        <v>-2.4390243902439025E-2</v>
      </c>
      <c r="H23" s="23"/>
      <c r="J23" s="4"/>
      <c r="K23" s="4"/>
    </row>
    <row r="24" spans="1:11" x14ac:dyDescent="0.25">
      <c r="A24" s="21" t="s">
        <v>6</v>
      </c>
      <c r="B24" s="18">
        <v>284</v>
      </c>
      <c r="C24" s="17">
        <f t="shared" si="2"/>
        <v>1.7921146953405017E-2</v>
      </c>
      <c r="D24" s="18">
        <v>108</v>
      </c>
      <c r="E24" s="17">
        <f t="shared" si="0"/>
        <v>-9.2436974789915971E-2</v>
      </c>
      <c r="F24" s="18">
        <v>176</v>
      </c>
      <c r="G24" s="17">
        <f t="shared" si="1"/>
        <v>0.1</v>
      </c>
      <c r="H24" s="23"/>
      <c r="J24" s="4"/>
      <c r="K24" s="4"/>
    </row>
    <row r="25" spans="1:11" x14ac:dyDescent="0.25">
      <c r="A25" s="21" t="s">
        <v>7</v>
      </c>
      <c r="B25" s="18">
        <v>311</v>
      </c>
      <c r="C25" s="17">
        <f t="shared" si="2"/>
        <v>9.5070422535211266E-2</v>
      </c>
      <c r="D25" s="18">
        <v>120</v>
      </c>
      <c r="E25" s="17">
        <f t="shared" si="0"/>
        <v>0.1111111111111111</v>
      </c>
      <c r="F25" s="18">
        <v>191</v>
      </c>
      <c r="G25" s="17">
        <f t="shared" si="1"/>
        <v>8.5227272727272721E-2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2025-08-27T05:25:22Z</dcterms:modified>
</cp:coreProperties>
</file>