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NIZULU\Copy - SM\"/>
    </mc:Choice>
  </mc:AlternateContent>
  <xr:revisionPtr revIDLastSave="0" documentId="13_ncr:1_{9C478F96-0640-450D-9E5A-47F5D4820811}" xr6:coauthVersionLast="47" xr6:coauthVersionMax="47" xr10:uidLastSave="{00000000-0000-0000-0000-000000000000}"/>
  <bookViews>
    <workbookView xWindow="28680" yWindow="-120" windowWidth="29040" windowHeight="15840" firstSheet="1" activeTab="2" xr2:uid="{00000000-000D-0000-FFFF-FFFF00000000}"/>
  </bookViews>
  <sheets>
    <sheet name="Sheet1" sheetId="1" state="hidden" r:id="rId1"/>
    <sheet name="Data" sheetId="3" r:id="rId2"/>
    <sheet name="Chart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G8" i="3"/>
  <c r="G7" i="3"/>
  <c r="E7" i="3"/>
  <c r="E6" i="3"/>
  <c r="G6" i="3"/>
  <c r="G5" i="3"/>
  <c r="E5" i="3"/>
  <c r="G4" i="3"/>
  <c r="E4" i="3"/>
  <c r="G3" i="3"/>
  <c r="E3" i="3"/>
</calcChain>
</file>

<file path=xl/sharedStrings.xml><?xml version="1.0" encoding="utf-8"?>
<sst xmlns="http://schemas.openxmlformats.org/spreadsheetml/2006/main" count="23" uniqueCount="19">
  <si>
    <t>DUT</t>
  </si>
  <si>
    <t>MUT</t>
  </si>
  <si>
    <t>UKZN</t>
  </si>
  <si>
    <t>UNIZULU</t>
  </si>
  <si>
    <t>Number of Applicants vs Number of Applications</t>
  </si>
  <si>
    <t>Global</t>
  </si>
  <si>
    <t>Number of Applicants</t>
  </si>
  <si>
    <t>Number of Applications</t>
  </si>
  <si>
    <t>Number of Applications Met</t>
  </si>
  <si>
    <t>Number of Applicants Met</t>
  </si>
  <si>
    <t>% Applicants Met</t>
  </si>
  <si>
    <t>% Applications Met</t>
  </si>
  <si>
    <t>2020 Entry</t>
  </si>
  <si>
    <t>2021 Entry</t>
  </si>
  <si>
    <t>2022 Entry</t>
  </si>
  <si>
    <t>2023 Entry</t>
  </si>
  <si>
    <t>2024 Entry</t>
  </si>
  <si>
    <t>2025 Entry</t>
  </si>
  <si>
    <t>UNIZULU Number of Applicants vs Number of Applications (2020 - 2025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</si>
</sst>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10" xfId="0" applyBorder="1"/>
    <xf numFmtId="0" fontId="0" fillId="0" borderId="2" xfId="0" applyBorder="1"/>
    <xf numFmtId="0" fontId="1" fillId="0" borderId="8" xfId="0" applyFont="1" applyBorder="1"/>
    <xf numFmtId="0" fontId="0" fillId="0" borderId="9" xfId="0" applyBorder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0" fontId="1" fillId="2" borderId="11" xfId="0" applyFont="1" applyFill="1" applyBorder="1"/>
    <xf numFmtId="0" fontId="0" fillId="2" borderId="0" xfId="0" applyFill="1"/>
    <xf numFmtId="0" fontId="0" fillId="2" borderId="12" xfId="0" applyFill="1" applyBorder="1"/>
    <xf numFmtId="164" fontId="0" fillId="0" borderId="0" xfId="0" applyNumberFormat="1"/>
    <xf numFmtId="10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UNIZULU Applicant &amp;</a:t>
            </a:r>
            <a:r>
              <a:rPr lang="en-US" sz="20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en-US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Application</a:t>
            </a:r>
            <a:r>
              <a:rPr lang="en-US" sz="20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Numbers</a:t>
            </a:r>
            <a:endParaRPr lang="en-US" sz="200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(2020 - 2025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69822160901268E-2"/>
          <c:y val="0.20610507989197427"/>
          <c:w val="0.85988013923115614"/>
          <c:h val="0.74667336218708025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Data!$F$2</c:f>
              <c:strCache>
                <c:ptCount val="1"/>
                <c:pt idx="0">
                  <c:v>Number of Applications Met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7.7607799710154329E-2"/>
                  <c:y val="-1.48146436747869E-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00" b="1" i="1" u="none" strike="noStrike" kern="12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DD4EAA1E-BC31-4115-97D7-61A588F5B656}" type="CELLRANGE">
                      <a:rPr lang="en-US" sz="700" baseline="0"/>
                      <a:pPr>
                        <a:defRPr sz="700" b="1" i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700" baseline="0"/>
                      <a:t>, </a:t>
                    </a:r>
                    <a:fld id="{209E17DC-21E9-4929-A696-6B857D26758D}" type="VALUE">
                      <a:rPr lang="en-US" sz="700" baseline="0"/>
                      <a:pPr>
                        <a:defRPr sz="700" b="1" i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7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1" i="1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C62-4C92-ACEE-758566B36B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F7291F0-BA9B-4643-AB9E-53D86D95BB0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9DDB3AB-3B6A-44A6-B850-B54C50E4744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C62-4C92-ACEE-758566B36B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33F6924-E7A0-4F45-BBE8-1CE0D6D5619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388A327-C309-48AF-976B-B7662B9BD1E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C62-4C92-ACEE-758566B36B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7F59ABF-C732-4249-8BAC-36BEF532236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EEFC24F-98B0-46E1-8972-F4ED152CCD4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C62-4C92-ACEE-758566B36B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65F8DD1-E240-4073-B1F2-81499E282F3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4A20946-8E90-474A-A18D-7101DBBE524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C62-4C92-ACEE-758566B36B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679CCF9-2BDE-4EF9-85FE-9922304F0F5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D8C6B58-1F52-41E5-9F8B-1EDA33AA0B1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C62-4C92-ACEE-758566B36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1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Data!$F$3:$F$8</c:f>
              <c:numCache>
                <c:formatCode>#,##0_ ;[Red]\-#,##0\ </c:formatCode>
                <c:ptCount val="6"/>
                <c:pt idx="0">
                  <c:v>35674</c:v>
                </c:pt>
                <c:pt idx="1">
                  <c:v>50186</c:v>
                </c:pt>
                <c:pt idx="2">
                  <c:v>50548</c:v>
                </c:pt>
                <c:pt idx="3">
                  <c:v>68711</c:v>
                </c:pt>
                <c:pt idx="4">
                  <c:v>91798</c:v>
                </c:pt>
                <c:pt idx="5">
                  <c:v>114384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Data!$G$3:$G$8</c15:f>
                <c15:dlblRangeCache>
                  <c:ptCount val="6"/>
                  <c:pt idx="0">
                    <c:v>18%</c:v>
                  </c:pt>
                  <c:pt idx="1">
                    <c:v>21%</c:v>
                  </c:pt>
                  <c:pt idx="2">
                    <c:v>18%</c:v>
                  </c:pt>
                  <c:pt idx="3">
                    <c:v>20%</c:v>
                  </c:pt>
                  <c:pt idx="4">
                    <c:v>23%</c:v>
                  </c:pt>
                  <c:pt idx="5">
                    <c:v>27%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AC62-4C92-ACEE-758566B36BB9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Number of Applications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Data!$C$3:$C$8</c:f>
              <c:numCache>
                <c:formatCode>#,##0_ ;[Red]\-#,##0\ </c:formatCode>
                <c:ptCount val="6"/>
                <c:pt idx="0">
                  <c:v>198913</c:v>
                </c:pt>
                <c:pt idx="1">
                  <c:v>238514</c:v>
                </c:pt>
                <c:pt idx="2">
                  <c:v>286095</c:v>
                </c:pt>
                <c:pt idx="3">
                  <c:v>336056</c:v>
                </c:pt>
                <c:pt idx="4">
                  <c:v>391908</c:v>
                </c:pt>
                <c:pt idx="5">
                  <c:v>423505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9-4CFE-BA1F-1DB8E3514F85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Number of Applicants Met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6736857850580042E-2"/>
                  <c:y val="-1.4818653303239745E-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1" i="1" u="none" strike="noStrike" kern="1200" baseline="0">
                        <a:solidFill>
                          <a:schemeClr val="tx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021B6055-0B98-4FE0-8164-C2FBD46DF749}" type="CELLRANGE">
                      <a:rPr lang="en-US" sz="750" i="1" baseline="0"/>
                      <a:pPr>
                        <a:defRPr sz="750" b="1" i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750" i="1" baseline="0"/>
                      <a:t>, </a:t>
                    </a:r>
                    <a:fld id="{37D0B147-2AF3-47E8-9ED7-965768A10375}" type="VALUE">
                      <a:rPr lang="en-US" sz="750" i="1" baseline="0"/>
                      <a:pPr>
                        <a:defRPr sz="750" b="1" i="1">
                          <a:solidFill>
                            <a:schemeClr val="tx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750" i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1" i="1" u="none" strike="noStrike" kern="1200" baseline="0">
                      <a:solidFill>
                        <a:schemeClr val="tx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C62-4C92-ACEE-758566B36BB9}"/>
                </c:ext>
              </c:extLst>
            </c:dLbl>
            <c:dLbl>
              <c:idx val="1"/>
              <c:layout>
                <c:manualLayout>
                  <c:x val="-4.2775390627030022E-2"/>
                  <c:y val="0"/>
                </c:manualLayout>
              </c:layout>
              <c:tx>
                <c:rich>
                  <a:bodyPr/>
                  <a:lstStyle/>
                  <a:p>
                    <a:fld id="{CF172936-A145-46E5-BA35-90A2067CED6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644BA6B-9554-4D0E-A411-CDFE536B280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C62-4C92-ACEE-758566B36B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B0152F7-8EC4-4C17-AA86-08A5A5D35E7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D1B7CEC-1B4E-4B45-97DA-C8AFA138215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C62-4C92-ACEE-758566B36B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366D1D7-C3BA-4CB8-BC2F-4BF6B7315FC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4408D5E-6065-4337-AFF6-12EE334875A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C62-4C92-ACEE-758566B36B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BDFC196-0DBE-494B-A5A6-8FBACF8F8BA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AE17114-0127-4956-B2FF-8FE30425C57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C62-4C92-ACEE-758566B36B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80AF1C6-1D26-4DDD-830B-03EC6CEDC53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2424A7D-8664-4175-9CDA-64037BA1735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C62-4C92-ACEE-758566B36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1" u="none" strike="noStrike" kern="1200" baseline="0">
                    <a:solidFill>
                      <a:schemeClr val="tx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Data!$D$3:$D$8</c:f>
              <c:numCache>
                <c:formatCode>#,##0_ ;[Red]\-#,##0\ </c:formatCode>
                <c:ptCount val="6"/>
                <c:pt idx="0">
                  <c:v>21147</c:v>
                </c:pt>
                <c:pt idx="1">
                  <c:v>28526</c:v>
                </c:pt>
                <c:pt idx="2">
                  <c:v>32317</c:v>
                </c:pt>
                <c:pt idx="3">
                  <c:v>41785</c:v>
                </c:pt>
                <c:pt idx="4">
                  <c:v>52783</c:v>
                </c:pt>
                <c:pt idx="5">
                  <c:v>64575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Data!$E$3:$E$8</c15:f>
                <c15:dlblRangeCache>
                  <c:ptCount val="6"/>
                  <c:pt idx="0">
                    <c:v>22%</c:v>
                  </c:pt>
                  <c:pt idx="1">
                    <c:v>25%</c:v>
                  </c:pt>
                  <c:pt idx="2">
                    <c:v>24%</c:v>
                  </c:pt>
                  <c:pt idx="3">
                    <c:v>26%</c:v>
                  </c:pt>
                  <c:pt idx="4">
                    <c:v>29%</c:v>
                  </c:pt>
                  <c:pt idx="5">
                    <c:v>32%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1CF9-4CFE-BA1F-1DB8E3514F85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Number of Applicants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Data!$B$3:$B$8</c:f>
              <c:numCache>
                <c:formatCode>#,##0_ ;[Red]\-#,##0\ </c:formatCode>
                <c:ptCount val="6"/>
                <c:pt idx="0">
                  <c:v>96952</c:v>
                </c:pt>
                <c:pt idx="1">
                  <c:v>113319</c:v>
                </c:pt>
                <c:pt idx="2">
                  <c:v>134816</c:v>
                </c:pt>
                <c:pt idx="3">
                  <c:v>161707</c:v>
                </c:pt>
                <c:pt idx="4">
                  <c:v>182619</c:v>
                </c:pt>
                <c:pt idx="5">
                  <c:v>202542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9-4CFE-BA1F-1DB8E3514F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0"/>
        <c:axId val="869585592"/>
        <c:axId val="86958595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Data!$E$2</c15:sqref>
                        </c15:formulaRef>
                      </c:ext>
                    </c:extLst>
                    <c:strCache>
                      <c:ptCount val="1"/>
                      <c:pt idx="0">
                        <c:v>% Applicants Met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Data!$A$3:$A$8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Data!$E$3:$E$8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0.21811824407954453</c:v>
                      </c:pt>
                      <c:pt idx="1">
                        <c:v>0.25173183667346166</c:v>
                      </c:pt>
                      <c:pt idx="2">
                        <c:v>0.23971190363161643</c:v>
                      </c:pt>
                      <c:pt idx="3">
                        <c:v>0.25839945085865174</c:v>
                      </c:pt>
                      <c:pt idx="4">
                        <c:v>0.28903345215996146</c:v>
                      </c:pt>
                      <c:pt idx="5">
                        <c:v>0.31882276268625764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CF9-4CFE-BA1F-1DB8E3514F8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Data!$G$2</c15:sqref>
                        </c15:formulaRef>
                      </c:ext>
                    </c:extLst>
                    <c:strCache>
                      <c:ptCount val="1"/>
                      <c:pt idx="0">
                        <c:v>% Applications Met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Data!$A$3:$A$8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Data!$G$3:$G$8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0.17934473865458769</c:v>
                      </c:pt>
                      <c:pt idx="1">
                        <c:v>0.21041112890647928</c:v>
                      </c:pt>
                      <c:pt idx="2">
                        <c:v>0.17668257047484226</c:v>
                      </c:pt>
                      <c:pt idx="3">
                        <c:v>0.20446294665174852</c:v>
                      </c:pt>
                      <c:pt idx="4">
                        <c:v>0.23423354460740786</c:v>
                      </c:pt>
                      <c:pt idx="5">
                        <c:v>0.27008890095748572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C62-4C92-ACEE-758566B36BB9}"/>
                  </c:ext>
                </c:extLst>
              </c15:ser>
            </c15:filteredBarSeries>
          </c:ext>
        </c:extLst>
      </c:barChart>
      <c:catAx>
        <c:axId val="86958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69585952"/>
        <c:crosses val="autoZero"/>
        <c:auto val="1"/>
        <c:lblAlgn val="ctr"/>
        <c:lblOffset val="100"/>
        <c:noMultiLvlLbl val="0"/>
      </c:catAx>
      <c:valAx>
        <c:axId val="86958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695855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9999971123453599E-2"/>
          <c:y val="0.14558492642326348"/>
          <c:w val="0.89999994224690716"/>
          <c:h val="3.62711679402953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7CAB5C-92FF-4B74-882B-09CF2ABB167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0D1936-CE61-F5C4-CD0E-1F3BDCE653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activeCell="E8" sqref="A1:E8"/>
    </sheetView>
  </sheetViews>
  <sheetFormatPr defaultRowHeight="15" x14ac:dyDescent="0.25"/>
  <cols>
    <col min="2" max="2" width="12" customWidth="1"/>
    <col min="3" max="3" width="12.7109375" customWidth="1"/>
    <col min="4" max="4" width="12.42578125" customWidth="1"/>
    <col min="5" max="5" width="12.28515625" customWidth="1"/>
  </cols>
  <sheetData>
    <row r="1" spans="1:6" ht="22.5" customHeight="1" thickBot="1" x14ac:dyDescent="0.3">
      <c r="A1" s="32" t="s">
        <v>4</v>
      </c>
      <c r="B1" s="33"/>
      <c r="C1" s="33"/>
      <c r="D1" s="33"/>
      <c r="E1" s="34"/>
    </row>
    <row r="2" spans="1:6" ht="45" customHeight="1" thickBot="1" x14ac:dyDescent="0.3">
      <c r="A2" s="8"/>
      <c r="B2" s="9" t="s">
        <v>6</v>
      </c>
      <c r="C2" s="10" t="s">
        <v>7</v>
      </c>
      <c r="D2" s="9" t="s">
        <v>9</v>
      </c>
      <c r="E2" s="11" t="s">
        <v>8</v>
      </c>
      <c r="F2" s="1"/>
    </row>
    <row r="3" spans="1:6" ht="18" customHeight="1" thickBot="1" x14ac:dyDescent="0.3">
      <c r="A3" s="14" t="s">
        <v>5</v>
      </c>
      <c r="B3" s="13">
        <v>132385</v>
      </c>
      <c r="C3" s="15">
        <v>679380</v>
      </c>
      <c r="D3" s="13">
        <v>57404</v>
      </c>
      <c r="E3" s="12">
        <v>165965</v>
      </c>
      <c r="F3" s="1"/>
    </row>
    <row r="4" spans="1:6" ht="4.5" customHeight="1" thickBot="1" x14ac:dyDescent="0.3">
      <c r="A4" s="19"/>
      <c r="B4" s="20"/>
      <c r="C4" s="20"/>
      <c r="D4" s="20"/>
      <c r="E4" s="21"/>
      <c r="F4" s="1"/>
    </row>
    <row r="5" spans="1:6" x14ac:dyDescent="0.25">
      <c r="A5" s="16" t="s">
        <v>0</v>
      </c>
      <c r="B5" s="17">
        <v>80853</v>
      </c>
      <c r="C5" s="17">
        <v>166618</v>
      </c>
      <c r="D5" s="17">
        <v>27410</v>
      </c>
      <c r="E5" s="18">
        <v>45711</v>
      </c>
    </row>
    <row r="6" spans="1:6" x14ac:dyDescent="0.25">
      <c r="A6" s="3" t="s">
        <v>1</v>
      </c>
      <c r="B6" s="2">
        <v>43079</v>
      </c>
      <c r="C6" s="2">
        <v>74190</v>
      </c>
      <c r="D6" s="2">
        <v>11976</v>
      </c>
      <c r="E6" s="4">
        <v>16362</v>
      </c>
    </row>
    <row r="7" spans="1:6" x14ac:dyDescent="0.25">
      <c r="A7" s="3" t="s">
        <v>2</v>
      </c>
      <c r="B7" s="2">
        <v>85228</v>
      </c>
      <c r="C7" s="2">
        <v>200094</v>
      </c>
      <c r="D7" s="2">
        <v>20674</v>
      </c>
      <c r="E7" s="4">
        <v>46559</v>
      </c>
    </row>
    <row r="8" spans="1:6" ht="15.75" thickBot="1" x14ac:dyDescent="0.3">
      <c r="A8" s="5" t="s">
        <v>3</v>
      </c>
      <c r="B8" s="6">
        <v>81639</v>
      </c>
      <c r="C8" s="6">
        <v>207081</v>
      </c>
      <c r="D8" s="6">
        <v>22398</v>
      </c>
      <c r="E8" s="7">
        <v>46112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"/>
  <sheetViews>
    <sheetView zoomScale="120" zoomScaleNormal="120" workbookViewId="0">
      <selection activeCell="E14" sqref="E14"/>
    </sheetView>
  </sheetViews>
  <sheetFormatPr defaultRowHeight="15" x14ac:dyDescent="0.25"/>
  <cols>
    <col min="1" max="1" width="15.140625" customWidth="1"/>
    <col min="2" max="4" width="15.140625" style="22" customWidth="1"/>
    <col min="5" max="5" width="15.140625" style="23" customWidth="1"/>
    <col min="6" max="6" width="15.140625" style="22" customWidth="1"/>
    <col min="7" max="7" width="15.140625" style="23" customWidth="1"/>
    <col min="8" max="26" width="9.140625" style="22"/>
  </cols>
  <sheetData>
    <row r="1" spans="1:7" ht="18.75" x14ac:dyDescent="0.25">
      <c r="A1" s="35" t="s">
        <v>18</v>
      </c>
      <c r="B1" s="35"/>
      <c r="C1" s="35"/>
      <c r="D1" s="35"/>
      <c r="E1" s="35"/>
      <c r="F1" s="35"/>
      <c r="G1" s="35"/>
    </row>
    <row r="2" spans="1:7" ht="25.5" x14ac:dyDescent="0.25">
      <c r="A2" s="25"/>
      <c r="B2" s="26" t="s">
        <v>6</v>
      </c>
      <c r="C2" s="26" t="s">
        <v>7</v>
      </c>
      <c r="D2" s="26" t="s">
        <v>9</v>
      </c>
      <c r="E2" s="27" t="s">
        <v>10</v>
      </c>
      <c r="F2" s="26" t="s">
        <v>8</v>
      </c>
      <c r="G2" s="27" t="s">
        <v>11</v>
      </c>
    </row>
    <row r="3" spans="1:7" x14ac:dyDescent="0.25">
      <c r="A3" s="29" t="s">
        <v>12</v>
      </c>
      <c r="B3" s="24">
        <v>96952</v>
      </c>
      <c r="C3" s="24">
        <v>198913</v>
      </c>
      <c r="D3" s="24">
        <v>21147</v>
      </c>
      <c r="E3" s="31">
        <f t="shared" ref="E3:E8" si="0">+D3/B3</f>
        <v>0.21811824407954453</v>
      </c>
      <c r="F3" s="24">
        <v>35674</v>
      </c>
      <c r="G3" s="31">
        <f t="shared" ref="G3:G8" si="1">+F3/C3</f>
        <v>0.17934473865458769</v>
      </c>
    </row>
    <row r="4" spans="1:7" x14ac:dyDescent="0.25">
      <c r="A4" s="29" t="s">
        <v>13</v>
      </c>
      <c r="B4" s="28">
        <v>113319</v>
      </c>
      <c r="C4" s="28">
        <v>238514</v>
      </c>
      <c r="D4" s="28">
        <v>28526</v>
      </c>
      <c r="E4" s="31">
        <f t="shared" si="0"/>
        <v>0.25173183667346166</v>
      </c>
      <c r="F4" s="28">
        <v>50186</v>
      </c>
      <c r="G4" s="31">
        <f t="shared" si="1"/>
        <v>0.21041112890647928</v>
      </c>
    </row>
    <row r="5" spans="1:7" x14ac:dyDescent="0.25">
      <c r="A5" s="29" t="s">
        <v>14</v>
      </c>
      <c r="B5" s="28">
        <v>134816</v>
      </c>
      <c r="C5" s="28">
        <v>286095</v>
      </c>
      <c r="D5" s="28">
        <v>32317</v>
      </c>
      <c r="E5" s="31">
        <f t="shared" si="0"/>
        <v>0.23971190363161643</v>
      </c>
      <c r="F5" s="28">
        <v>50548</v>
      </c>
      <c r="G5" s="31">
        <f t="shared" si="1"/>
        <v>0.17668257047484226</v>
      </c>
    </row>
    <row r="6" spans="1:7" x14ac:dyDescent="0.25">
      <c r="A6" s="29" t="s">
        <v>15</v>
      </c>
      <c r="B6" s="28">
        <v>161707</v>
      </c>
      <c r="C6" s="28">
        <v>336056</v>
      </c>
      <c r="D6" s="28">
        <v>41785</v>
      </c>
      <c r="E6" s="31">
        <f t="shared" si="0"/>
        <v>0.25839945085865174</v>
      </c>
      <c r="F6" s="28">
        <v>68711</v>
      </c>
      <c r="G6" s="31">
        <f t="shared" si="1"/>
        <v>0.20446294665174852</v>
      </c>
    </row>
    <row r="7" spans="1:7" x14ac:dyDescent="0.25">
      <c r="A7" s="29" t="s">
        <v>16</v>
      </c>
      <c r="B7" s="28">
        <v>182619</v>
      </c>
      <c r="C7" s="28">
        <v>391908</v>
      </c>
      <c r="D7" s="28">
        <v>52783</v>
      </c>
      <c r="E7" s="31">
        <f t="shared" si="0"/>
        <v>0.28903345215996146</v>
      </c>
      <c r="F7" s="28">
        <v>91798</v>
      </c>
      <c r="G7" s="31">
        <f t="shared" si="1"/>
        <v>0.23423354460740786</v>
      </c>
    </row>
    <row r="8" spans="1:7" x14ac:dyDescent="0.25">
      <c r="A8" s="29" t="s">
        <v>17</v>
      </c>
      <c r="B8" s="30">
        <v>202542</v>
      </c>
      <c r="C8" s="30">
        <v>423505</v>
      </c>
      <c r="D8" s="30">
        <v>64575</v>
      </c>
      <c r="E8" s="31">
        <f t="shared" si="0"/>
        <v>0.31882276268625764</v>
      </c>
      <c r="F8" s="30">
        <v>114384</v>
      </c>
      <c r="G8" s="31">
        <f t="shared" si="1"/>
        <v>0.27008890095748572</v>
      </c>
    </row>
  </sheetData>
  <sortState xmlns:xlrd2="http://schemas.microsoft.com/office/spreadsheetml/2017/richdata2" ref="A3:E3">
    <sortCondition ref="A3"/>
  </sortState>
  <mergeCells count="1">
    <mergeCell ref="A1:G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2020-08-28T12:50:44Z</cp:lastPrinted>
  <dcterms:created xsi:type="dcterms:W3CDTF">2015-05-16T13:15:52Z</dcterms:created>
  <dcterms:modified xsi:type="dcterms:W3CDTF">2025-08-28T09:06:50Z</dcterms:modified>
</cp:coreProperties>
</file>