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KZN\Copy - SM\"/>
    </mc:Choice>
  </mc:AlternateContent>
  <xr:revisionPtr revIDLastSave="0" documentId="13_ncr:1_{AF0D4AB9-58AF-4659-AC7D-D7E0D1006968}" xr6:coauthVersionLast="47" xr6:coauthVersionMax="47" xr10:uidLastSave="{00000000-0000-0000-0000-000000000000}"/>
  <bookViews>
    <workbookView xWindow="28680" yWindow="-120" windowWidth="29040" windowHeight="15840" firstSheet="1" activeTab="2" xr2:uid="{00000000-000D-0000-FFFF-FFFF00000000}"/>
  </bookViews>
  <sheets>
    <sheet name="Sheet1" sheetId="1" state="hidden" r:id="rId1"/>
    <sheet name="Data" sheetId="3" r:id="rId2"/>
    <sheet name="Chart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G8" i="3"/>
  <c r="G7" i="3"/>
  <c r="E7" i="3"/>
  <c r="E6" i="3"/>
  <c r="G6" i="3"/>
  <c r="G5" i="3"/>
  <c r="E5" i="3"/>
  <c r="G4" i="3"/>
  <c r="E4" i="3"/>
  <c r="G3" i="3"/>
  <c r="E3" i="3"/>
</calcChain>
</file>

<file path=xl/sharedStrings.xml><?xml version="1.0" encoding="utf-8"?>
<sst xmlns="http://schemas.openxmlformats.org/spreadsheetml/2006/main" count="23" uniqueCount="19">
  <si>
    <t>DUT</t>
  </si>
  <si>
    <t>MUT</t>
  </si>
  <si>
    <t>UKZN</t>
  </si>
  <si>
    <t>UNIZULU</t>
  </si>
  <si>
    <t>Number of Applicants vs Number of Applications</t>
  </si>
  <si>
    <t>Global</t>
  </si>
  <si>
    <t>Number of Applicants</t>
  </si>
  <si>
    <t>Number of Applications</t>
  </si>
  <si>
    <t>Number of Applications Met</t>
  </si>
  <si>
    <t>Number of Applicants Met</t>
  </si>
  <si>
    <t>% Applicants Met</t>
  </si>
  <si>
    <t>% Applications Met</t>
  </si>
  <si>
    <t>2020 Entry</t>
  </si>
  <si>
    <t>2021 Entry</t>
  </si>
  <si>
    <t>2022 Entry</t>
  </si>
  <si>
    <t>2023 Entry</t>
  </si>
  <si>
    <t>2024 Entry</t>
  </si>
  <si>
    <t>2025 Entry</t>
  </si>
  <si>
    <t>UKZN Number of Applicants vs Number of Applications (2020 - 2025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</si>
</sst>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10" xfId="0" applyBorder="1"/>
    <xf numFmtId="0" fontId="0" fillId="0" borderId="2" xfId="0" applyBorder="1"/>
    <xf numFmtId="0" fontId="1" fillId="0" borderId="8" xfId="0" applyFont="1" applyBorder="1"/>
    <xf numFmtId="0" fontId="0" fillId="0" borderId="9" xfId="0" applyBorder="1"/>
    <xf numFmtId="0" fontId="1" fillId="0" borderId="17" xfId="0" applyFont="1" applyBorder="1"/>
    <xf numFmtId="0" fontId="0" fillId="0" borderId="18" xfId="0" applyBorder="1"/>
    <xf numFmtId="0" fontId="0" fillId="0" borderId="19" xfId="0" applyBorder="1"/>
    <xf numFmtId="0" fontId="1" fillId="2" borderId="11" xfId="0" applyFont="1" applyFill="1" applyBorder="1"/>
    <xf numFmtId="0" fontId="0" fillId="2" borderId="0" xfId="0" applyFill="1"/>
    <xf numFmtId="0" fontId="0" fillId="2" borderId="12" xfId="0" applyFill="1" applyBorder="1"/>
    <xf numFmtId="164" fontId="0" fillId="0" borderId="0" xfId="0" applyNumberFormat="1"/>
    <xf numFmtId="10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UKZN Applicant &amp;</a:t>
            </a:r>
            <a:r>
              <a:rPr lang="en-US" sz="20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Application</a:t>
            </a:r>
            <a:r>
              <a:rPr lang="en-US" sz="20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Numbers</a:t>
            </a:r>
            <a:endParaRPr lang="en-US" sz="200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822160901268E-2"/>
          <c:y val="0.20610507989197427"/>
          <c:w val="0.85988013923115614"/>
          <c:h val="0.74667336218708025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Data!$F$2</c:f>
              <c:strCache>
                <c:ptCount val="1"/>
                <c:pt idx="0">
                  <c:v>Number of Applications Met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6407751851131018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1" i="1" u="none" strike="noStrike" kern="12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088EB36C-5AD1-4039-B074-3A9D0B1B8AC4}" type="CELLRANGE">
                      <a:rPr lang="en-US" sz="750" baseline="0"/>
                      <a:pPr>
                        <a:defRPr sz="750" b="1" i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750" baseline="0"/>
                      <a:t>, </a:t>
                    </a:r>
                    <a:fld id="{A7018749-6C2E-4D52-A5DE-1AFF230D2961}" type="VALUE">
                      <a:rPr lang="en-US" sz="750" baseline="0"/>
                      <a:pPr>
                        <a:defRPr sz="750" b="1" i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1" i="1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C62-4C92-ACEE-758566B36BB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4980ED5-22B6-407B-859E-133CDB30B2B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FFF3980-1E80-4B5A-AE3C-31BAC753714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C62-4C92-ACEE-758566B36B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EF0C85A-3EEB-4D40-891D-A8521EC5942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71040AD-91C0-46C7-8905-56EB120D717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C62-4C92-ACEE-758566B36B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E052F78-21F5-4D08-A125-5710B671214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5993BC9-2990-4B2F-B8E9-9D7CF682FAA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C62-4C92-ACEE-758566B36BB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BF23F6A-30DD-4B22-89F7-93A03A5A87E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4D29F9C-E1C3-4DE0-9815-DACFF9EBAA2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C62-4C92-ACEE-758566B36B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A074AFA-CAA9-486C-B9E0-095714F8A26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218C815-A658-40D2-88E3-436FBED86A3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C62-4C92-ACEE-758566B36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1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Data!$F$3:$F$8</c:f>
              <c:numCache>
                <c:formatCode>#,##0_ ;[Red]\-#,##0\ </c:formatCode>
                <c:ptCount val="6"/>
                <c:pt idx="0">
                  <c:v>53994</c:v>
                </c:pt>
                <c:pt idx="1">
                  <c:v>55335</c:v>
                </c:pt>
                <c:pt idx="2">
                  <c:v>66530</c:v>
                </c:pt>
                <c:pt idx="3">
                  <c:v>88505</c:v>
                </c:pt>
                <c:pt idx="4">
                  <c:v>103501</c:v>
                </c:pt>
                <c:pt idx="5">
                  <c:v>119760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Data!$G$3:$G$8</c15:f>
                <c15:dlblRangeCache>
                  <c:ptCount val="6"/>
                  <c:pt idx="0">
                    <c:v>20%</c:v>
                  </c:pt>
                  <c:pt idx="1">
                    <c:v>22%</c:v>
                  </c:pt>
                  <c:pt idx="2">
                    <c:v>23%</c:v>
                  </c:pt>
                  <c:pt idx="3">
                    <c:v>25%</c:v>
                  </c:pt>
                  <c:pt idx="4">
                    <c:v>28%</c:v>
                  </c:pt>
                  <c:pt idx="5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AC62-4C92-ACEE-758566B36BB9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Number of Applications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Data!$C$3:$C$8</c:f>
              <c:numCache>
                <c:formatCode>#,##0_ ;[Red]\-#,##0\ </c:formatCode>
                <c:ptCount val="6"/>
                <c:pt idx="0">
                  <c:v>272372</c:v>
                </c:pt>
                <c:pt idx="1">
                  <c:v>257333</c:v>
                </c:pt>
                <c:pt idx="2">
                  <c:v>285867</c:v>
                </c:pt>
                <c:pt idx="3">
                  <c:v>348259</c:v>
                </c:pt>
                <c:pt idx="4">
                  <c:v>372004</c:v>
                </c:pt>
                <c:pt idx="5">
                  <c:v>406898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9-4CFE-BA1F-1DB8E3514F85}"/>
            </c:ext>
          </c:extLst>
        </c:ser>
        <c:ser>
          <c:idx val="2"/>
          <c:order val="2"/>
          <c:tx>
            <c:strRef>
              <c:f>Data!$D$2</c:f>
              <c:strCache>
                <c:ptCount val="1"/>
                <c:pt idx="0">
                  <c:v>Number of Applicants Met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6736857850580042E-2"/>
                  <c:y val="-1.4818653303239745E-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1" i="1" u="none" strike="noStrike" kern="1200" baseline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F2646EEE-69EE-4F74-B80E-368D154C7E1C}" type="CELLRANGE">
                      <a:rPr lang="en-US" sz="750" i="1" baseline="0"/>
                      <a:pPr>
                        <a:defRPr sz="750" b="1" i="1">
                          <a:solidFill>
                            <a:schemeClr val="tx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750" i="1" baseline="0"/>
                      <a:t>, </a:t>
                    </a:r>
                    <a:fld id="{84A5A562-1365-43F8-90F3-D8C1FD9C29E6}" type="VALUE">
                      <a:rPr lang="en-US" sz="750" i="1" baseline="0"/>
                      <a:pPr>
                        <a:defRPr sz="750" b="1" i="1">
                          <a:solidFill>
                            <a:schemeClr val="tx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750" i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1" i="1" u="none" strike="noStrike" kern="1200" baseline="0">
                      <a:solidFill>
                        <a:schemeClr val="tx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C62-4C92-ACEE-758566B36BB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716CD4D-4B82-47ED-836E-1B71B681238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0692904-CEBA-468A-B8EF-3DF683BDF45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C62-4C92-ACEE-758566B36B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73CEB21-D8EE-4487-A2E3-B65FEFB88B1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6DC0BAE-94AD-4BCB-9809-731BA5E34A1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C62-4C92-ACEE-758566B36BB9}"/>
                </c:ext>
              </c:extLst>
            </c:dLbl>
            <c:dLbl>
              <c:idx val="3"/>
              <c:layout>
                <c:manualLayout>
                  <c:x val="-8.6062959726373123E-2"/>
                  <c:y val="-7.4073218373934501E-17"/>
                </c:manualLayout>
              </c:layout>
              <c:tx>
                <c:rich>
                  <a:bodyPr/>
                  <a:lstStyle/>
                  <a:p>
                    <a:fld id="{B916C214-246E-462B-82BF-059AB943191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7A20BB4-47D1-45A1-8521-110A0325D1C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C62-4C92-ACEE-758566B36BB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C94F704-B395-4EAD-AFD1-BE714F296B3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5148147-56FB-4DFA-B44F-C423D7C616B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C62-4C92-ACEE-758566B36B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06C5BE1-FCA5-44C1-A8C4-268D8CB1E6C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3DC8812-238E-4279-9832-E9E259FF32D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C62-4C92-ACEE-758566B36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1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Data!$D$3:$D$8</c:f>
              <c:numCache>
                <c:formatCode>#,##0_ ;[Red]\-#,##0\ </c:formatCode>
                <c:ptCount val="6"/>
                <c:pt idx="0">
                  <c:v>24884</c:v>
                </c:pt>
                <c:pt idx="1">
                  <c:v>26205</c:v>
                </c:pt>
                <c:pt idx="2">
                  <c:v>32301</c:v>
                </c:pt>
                <c:pt idx="3">
                  <c:v>41969</c:v>
                </c:pt>
                <c:pt idx="4">
                  <c:v>48757</c:v>
                </c:pt>
                <c:pt idx="5">
                  <c:v>57274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Data!$E$3:$E$8</c15:f>
                <c15:dlblRangeCache>
                  <c:ptCount val="6"/>
                  <c:pt idx="0">
                    <c:v>22%</c:v>
                  </c:pt>
                  <c:pt idx="1">
                    <c:v>23%</c:v>
                  </c:pt>
                  <c:pt idx="2">
                    <c:v>26%</c:v>
                  </c:pt>
                  <c:pt idx="3">
                    <c:v>27%</c:v>
                  </c:pt>
                  <c:pt idx="4">
                    <c:v>30%</c:v>
                  </c:pt>
                  <c:pt idx="5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1CF9-4CFE-BA1F-1DB8E3514F85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Number of Applicants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Data!$B$3:$B$8</c:f>
              <c:numCache>
                <c:formatCode>#,##0_ ;[Red]\-#,##0\ </c:formatCode>
                <c:ptCount val="6"/>
                <c:pt idx="0">
                  <c:v>114965</c:v>
                </c:pt>
                <c:pt idx="1">
                  <c:v>112979</c:v>
                </c:pt>
                <c:pt idx="2">
                  <c:v>126641</c:v>
                </c:pt>
                <c:pt idx="3">
                  <c:v>153670</c:v>
                </c:pt>
                <c:pt idx="4">
                  <c:v>162875</c:v>
                </c:pt>
                <c:pt idx="5">
                  <c:v>180276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9-4CFE-BA1F-1DB8E3514F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0"/>
        <c:axId val="869585592"/>
        <c:axId val="86958595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Data!$E$2</c15:sqref>
                        </c15:formulaRef>
                      </c:ext>
                    </c:extLst>
                    <c:strCache>
                      <c:ptCount val="1"/>
                      <c:pt idx="0">
                        <c:v>% Applicants Met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Data!$A$3:$A$8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Data!$E$3:$E$8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0.21644848432131519</c:v>
                      </c:pt>
                      <c:pt idx="1">
                        <c:v>0.23194575983147311</c:v>
                      </c:pt>
                      <c:pt idx="2">
                        <c:v>0.25505957786182992</c:v>
                      </c:pt>
                      <c:pt idx="3">
                        <c:v>0.27311121233812713</c:v>
                      </c:pt>
                      <c:pt idx="4">
                        <c:v>0.29935226400613968</c:v>
                      </c:pt>
                      <c:pt idx="5">
                        <c:v>0.31770174621136482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CF9-4CFE-BA1F-1DB8E3514F8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Data!$G$2</c15:sqref>
                        </c15:formulaRef>
                      </c:ext>
                    </c:extLst>
                    <c:strCache>
                      <c:ptCount val="1"/>
                      <c:pt idx="0">
                        <c:v>% Applications Met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Data!$A$3:$A$8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Data!$G$3:$G$8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0.1982362357364193</c:v>
                      </c:pt>
                      <c:pt idx="1">
                        <c:v>0.21503266195940668</c:v>
                      </c:pt>
                      <c:pt idx="2">
                        <c:v>0.23273060549136487</c:v>
                      </c:pt>
                      <c:pt idx="3">
                        <c:v>0.25413557151430399</c:v>
                      </c:pt>
                      <c:pt idx="4">
                        <c:v>0.27822550295158116</c:v>
                      </c:pt>
                      <c:pt idx="5">
                        <c:v>0.29432437613357648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62-4C92-ACEE-758566B36BB9}"/>
                  </c:ext>
                </c:extLst>
              </c15:ser>
            </c15:filteredBarSeries>
          </c:ext>
        </c:extLst>
      </c:barChart>
      <c:catAx>
        <c:axId val="86958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69585952"/>
        <c:crosses val="autoZero"/>
        <c:auto val="1"/>
        <c:lblAlgn val="ctr"/>
        <c:lblOffset val="100"/>
        <c:noMultiLvlLbl val="0"/>
      </c:catAx>
      <c:valAx>
        <c:axId val="86958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695855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999971123453599E-2"/>
          <c:y val="0.14558492642326348"/>
          <c:w val="0.89999994224690716"/>
          <c:h val="3.6271167940295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7CAB5C-92FF-4B74-882B-09CF2ABB1670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0D1936-CE61-F5C4-CD0E-1F3BDCE653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activeCell="E8" sqref="A1:E8"/>
    </sheetView>
  </sheetViews>
  <sheetFormatPr defaultRowHeight="15" x14ac:dyDescent="0.25"/>
  <cols>
    <col min="2" max="2" width="12" customWidth="1"/>
    <col min="3" max="3" width="12.7109375" customWidth="1"/>
    <col min="4" max="4" width="12.42578125" customWidth="1"/>
    <col min="5" max="5" width="12.28515625" customWidth="1"/>
  </cols>
  <sheetData>
    <row r="1" spans="1:6" ht="22.5" customHeight="1" thickBot="1" x14ac:dyDescent="0.3">
      <c r="A1" s="32" t="s">
        <v>4</v>
      </c>
      <c r="B1" s="33"/>
      <c r="C1" s="33"/>
      <c r="D1" s="33"/>
      <c r="E1" s="34"/>
    </row>
    <row r="2" spans="1:6" ht="45" customHeight="1" thickBot="1" x14ac:dyDescent="0.3">
      <c r="A2" s="8"/>
      <c r="B2" s="9" t="s">
        <v>6</v>
      </c>
      <c r="C2" s="10" t="s">
        <v>7</v>
      </c>
      <c r="D2" s="9" t="s">
        <v>9</v>
      </c>
      <c r="E2" s="11" t="s">
        <v>8</v>
      </c>
      <c r="F2" s="1"/>
    </row>
    <row r="3" spans="1:6" ht="18" customHeight="1" thickBot="1" x14ac:dyDescent="0.3">
      <c r="A3" s="14" t="s">
        <v>5</v>
      </c>
      <c r="B3" s="13">
        <v>132385</v>
      </c>
      <c r="C3" s="15">
        <v>679380</v>
      </c>
      <c r="D3" s="13">
        <v>57404</v>
      </c>
      <c r="E3" s="12">
        <v>165965</v>
      </c>
      <c r="F3" s="1"/>
    </row>
    <row r="4" spans="1:6" ht="4.5" customHeight="1" thickBot="1" x14ac:dyDescent="0.3">
      <c r="A4" s="19"/>
      <c r="B4" s="20"/>
      <c r="C4" s="20"/>
      <c r="D4" s="20"/>
      <c r="E4" s="21"/>
      <c r="F4" s="1"/>
    </row>
    <row r="5" spans="1:6" x14ac:dyDescent="0.25">
      <c r="A5" s="16" t="s">
        <v>0</v>
      </c>
      <c r="B5" s="17">
        <v>80853</v>
      </c>
      <c r="C5" s="17">
        <v>166618</v>
      </c>
      <c r="D5" s="17">
        <v>27410</v>
      </c>
      <c r="E5" s="18">
        <v>45711</v>
      </c>
    </row>
    <row r="6" spans="1:6" x14ac:dyDescent="0.25">
      <c r="A6" s="3" t="s">
        <v>1</v>
      </c>
      <c r="B6" s="2">
        <v>43079</v>
      </c>
      <c r="C6" s="2">
        <v>74190</v>
      </c>
      <c r="D6" s="2">
        <v>11976</v>
      </c>
      <c r="E6" s="4">
        <v>16362</v>
      </c>
    </row>
    <row r="7" spans="1:6" x14ac:dyDescent="0.25">
      <c r="A7" s="3" t="s">
        <v>2</v>
      </c>
      <c r="B7" s="2">
        <v>85228</v>
      </c>
      <c r="C7" s="2">
        <v>200094</v>
      </c>
      <c r="D7" s="2">
        <v>20674</v>
      </c>
      <c r="E7" s="4">
        <v>46559</v>
      </c>
    </row>
    <row r="8" spans="1:6" ht="15.75" thickBot="1" x14ac:dyDescent="0.3">
      <c r="A8" s="5" t="s">
        <v>3</v>
      </c>
      <c r="B8" s="6">
        <v>81639</v>
      </c>
      <c r="C8" s="6">
        <v>207081</v>
      </c>
      <c r="D8" s="6">
        <v>22398</v>
      </c>
      <c r="E8" s="7">
        <v>46112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"/>
  <sheetViews>
    <sheetView zoomScale="120" zoomScaleNormal="120" workbookViewId="0">
      <selection activeCell="E16" sqref="E16"/>
    </sheetView>
  </sheetViews>
  <sheetFormatPr defaultRowHeight="15" x14ac:dyDescent="0.25"/>
  <cols>
    <col min="1" max="1" width="15.140625" customWidth="1"/>
    <col min="2" max="4" width="15.140625" style="22" customWidth="1"/>
    <col min="5" max="5" width="15.140625" style="23" customWidth="1"/>
    <col min="6" max="6" width="15.140625" style="22" customWidth="1"/>
    <col min="7" max="7" width="15.140625" style="23" customWidth="1"/>
    <col min="8" max="26" width="9.140625" style="22"/>
  </cols>
  <sheetData>
    <row r="1" spans="1:7" ht="18.75" x14ac:dyDescent="0.25">
      <c r="A1" s="35" t="s">
        <v>18</v>
      </c>
      <c r="B1" s="35"/>
      <c r="C1" s="35"/>
      <c r="D1" s="35"/>
      <c r="E1" s="35"/>
      <c r="F1" s="35"/>
      <c r="G1" s="35"/>
    </row>
    <row r="2" spans="1:7" ht="25.5" x14ac:dyDescent="0.25">
      <c r="A2" s="25"/>
      <c r="B2" s="26" t="s">
        <v>6</v>
      </c>
      <c r="C2" s="26" t="s">
        <v>7</v>
      </c>
      <c r="D2" s="26" t="s">
        <v>9</v>
      </c>
      <c r="E2" s="27" t="s">
        <v>10</v>
      </c>
      <c r="F2" s="26" t="s">
        <v>8</v>
      </c>
      <c r="G2" s="27" t="s">
        <v>11</v>
      </c>
    </row>
    <row r="3" spans="1:7" x14ac:dyDescent="0.25">
      <c r="A3" s="29" t="s">
        <v>12</v>
      </c>
      <c r="B3" s="28">
        <v>114965</v>
      </c>
      <c r="C3" s="24">
        <v>272372</v>
      </c>
      <c r="D3" s="24">
        <v>24884</v>
      </c>
      <c r="E3" s="31">
        <f t="shared" ref="E3:E8" si="0">+D3/B3</f>
        <v>0.21644848432131519</v>
      </c>
      <c r="F3" s="24">
        <v>53994</v>
      </c>
      <c r="G3" s="31">
        <f t="shared" ref="G3:G8" si="1">+F3/C3</f>
        <v>0.1982362357364193</v>
      </c>
    </row>
    <row r="4" spans="1:7" x14ac:dyDescent="0.25">
      <c r="A4" s="29" t="s">
        <v>13</v>
      </c>
      <c r="B4" s="28">
        <v>112979</v>
      </c>
      <c r="C4" s="28">
        <v>257333</v>
      </c>
      <c r="D4" s="28">
        <v>26205</v>
      </c>
      <c r="E4" s="31">
        <f t="shared" si="0"/>
        <v>0.23194575983147311</v>
      </c>
      <c r="F4" s="28">
        <v>55335</v>
      </c>
      <c r="G4" s="31">
        <f t="shared" si="1"/>
        <v>0.21503266195940668</v>
      </c>
    </row>
    <row r="5" spans="1:7" x14ac:dyDescent="0.25">
      <c r="A5" s="29" t="s">
        <v>14</v>
      </c>
      <c r="B5" s="28">
        <v>126641</v>
      </c>
      <c r="C5" s="28">
        <v>285867</v>
      </c>
      <c r="D5" s="28">
        <v>32301</v>
      </c>
      <c r="E5" s="31">
        <f t="shared" si="0"/>
        <v>0.25505957786182992</v>
      </c>
      <c r="F5" s="28">
        <v>66530</v>
      </c>
      <c r="G5" s="31">
        <f t="shared" si="1"/>
        <v>0.23273060549136487</v>
      </c>
    </row>
    <row r="6" spans="1:7" x14ac:dyDescent="0.25">
      <c r="A6" s="29" t="s">
        <v>15</v>
      </c>
      <c r="B6" s="28">
        <v>153670</v>
      </c>
      <c r="C6" s="28">
        <v>348259</v>
      </c>
      <c r="D6" s="28">
        <v>41969</v>
      </c>
      <c r="E6" s="31">
        <f t="shared" si="0"/>
        <v>0.27311121233812713</v>
      </c>
      <c r="F6" s="28">
        <v>88505</v>
      </c>
      <c r="G6" s="31">
        <f t="shared" si="1"/>
        <v>0.25413557151430399</v>
      </c>
    </row>
    <row r="7" spans="1:7" x14ac:dyDescent="0.25">
      <c r="A7" s="29" t="s">
        <v>16</v>
      </c>
      <c r="B7" s="28">
        <v>162875</v>
      </c>
      <c r="C7" s="28">
        <v>372004</v>
      </c>
      <c r="D7" s="28">
        <v>48757</v>
      </c>
      <c r="E7" s="31">
        <f t="shared" si="0"/>
        <v>0.29935226400613968</v>
      </c>
      <c r="F7" s="28">
        <v>103501</v>
      </c>
      <c r="G7" s="31">
        <f t="shared" si="1"/>
        <v>0.27822550295158116</v>
      </c>
    </row>
    <row r="8" spans="1:7" x14ac:dyDescent="0.25">
      <c r="A8" s="29" t="s">
        <v>17</v>
      </c>
      <c r="B8" s="30">
        <v>180276</v>
      </c>
      <c r="C8" s="30">
        <v>406898</v>
      </c>
      <c r="D8" s="30">
        <v>57274</v>
      </c>
      <c r="E8" s="31">
        <f t="shared" si="0"/>
        <v>0.31770174621136482</v>
      </c>
      <c r="F8" s="30">
        <v>119760</v>
      </c>
      <c r="G8" s="31">
        <f t="shared" si="1"/>
        <v>0.29432437613357648</v>
      </c>
    </row>
  </sheetData>
  <sortState xmlns:xlrd2="http://schemas.microsoft.com/office/spreadsheetml/2017/richdata2" ref="A3:E3">
    <sortCondition ref="A3"/>
  </sortState>
  <mergeCells count="1">
    <mergeCell ref="A1:G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2020-08-28T12:50:44Z</cp:lastPrinted>
  <dcterms:created xsi:type="dcterms:W3CDTF">2015-05-16T13:15:52Z</dcterms:created>
  <dcterms:modified xsi:type="dcterms:W3CDTF">2025-08-28T04:47:16Z</dcterms:modified>
</cp:coreProperties>
</file>