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MUT\Copy - SM\"/>
    </mc:Choice>
  </mc:AlternateContent>
  <xr:revisionPtr revIDLastSave="0" documentId="13_ncr:1_{56528DB7-A5B2-4B60-9836-BBC494D8D9CF}" xr6:coauthVersionLast="47" xr6:coauthVersionMax="47" xr10:uidLastSave="{00000000-0000-0000-0000-000000000000}"/>
  <bookViews>
    <workbookView xWindow="28680" yWindow="-120" windowWidth="29040" windowHeight="15840" firstSheet="1" activeTab="2" xr2:uid="{00000000-000D-0000-FFFF-FFFF00000000}"/>
  </bookViews>
  <sheets>
    <sheet name="Sheet1" sheetId="1" state="hidden" r:id="rId1"/>
    <sheet name="Data" sheetId="3" r:id="rId2"/>
    <sheet name="Chart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G8" i="3"/>
  <c r="G7" i="3"/>
  <c r="E7" i="3"/>
  <c r="E6" i="3"/>
  <c r="G6" i="3"/>
  <c r="G5" i="3"/>
  <c r="E5" i="3"/>
  <c r="G4" i="3"/>
  <c r="E4" i="3"/>
  <c r="G3" i="3"/>
  <c r="E3" i="3"/>
</calcChain>
</file>

<file path=xl/sharedStrings.xml><?xml version="1.0" encoding="utf-8"?>
<sst xmlns="http://schemas.openxmlformats.org/spreadsheetml/2006/main" count="23" uniqueCount="19">
  <si>
    <t>DUT</t>
  </si>
  <si>
    <t>MUT</t>
  </si>
  <si>
    <t>UKZN</t>
  </si>
  <si>
    <t>UNIZULU</t>
  </si>
  <si>
    <t>Number of Applicants vs Number of Applications</t>
  </si>
  <si>
    <t>Global</t>
  </si>
  <si>
    <t>Number of Applicants</t>
  </si>
  <si>
    <t>Number of Applications</t>
  </si>
  <si>
    <t>Number of Applications Met</t>
  </si>
  <si>
    <t>Number of Applicants Met</t>
  </si>
  <si>
    <t>% Applicants Met</t>
  </si>
  <si>
    <t>% Applications Met</t>
  </si>
  <si>
    <t>2020 Entry</t>
  </si>
  <si>
    <t>2021 Entry</t>
  </si>
  <si>
    <t>2022 Entry</t>
  </si>
  <si>
    <t>2023 Entry</t>
  </si>
  <si>
    <t>2024 Entry</t>
  </si>
  <si>
    <t>2025 Entry</t>
  </si>
  <si>
    <t>MUT Number of Applicants vs Number of Applications (2020 - 2025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</si>
</sst>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10" xfId="0" applyBorder="1"/>
    <xf numFmtId="0" fontId="0" fillId="0" borderId="2" xfId="0" applyBorder="1"/>
    <xf numFmtId="0" fontId="1" fillId="0" borderId="8" xfId="0" applyFont="1" applyBorder="1"/>
    <xf numFmtId="0" fontId="0" fillId="0" borderId="9" xfId="0" applyBorder="1"/>
    <xf numFmtId="0" fontId="1" fillId="0" borderId="17" xfId="0" applyFont="1" applyBorder="1"/>
    <xf numFmtId="0" fontId="0" fillId="0" borderId="18" xfId="0" applyBorder="1"/>
    <xf numFmtId="0" fontId="0" fillId="0" borderId="19" xfId="0" applyBorder="1"/>
    <xf numFmtId="0" fontId="1" fillId="2" borderId="11" xfId="0" applyFont="1" applyFill="1" applyBorder="1"/>
    <xf numFmtId="0" fontId="0" fillId="2" borderId="0" xfId="0" applyFill="1"/>
    <xf numFmtId="0" fontId="0" fillId="2" borderId="12" xfId="0" applyFill="1" applyBorder="1"/>
    <xf numFmtId="164" fontId="0" fillId="0" borderId="0" xfId="0" applyNumberFormat="1"/>
    <xf numFmtId="10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MUT Applicant &amp;</a:t>
            </a:r>
            <a:r>
              <a:rPr lang="en-US" sz="20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US"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Application</a:t>
            </a:r>
            <a:r>
              <a:rPr lang="en-US" sz="20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Numbers</a:t>
            </a:r>
            <a:endParaRPr lang="en-US" sz="200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pPr>
              <a:defRPr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822160901268E-2"/>
          <c:y val="0.20610507989197427"/>
          <c:w val="0.85988013923115614"/>
          <c:h val="0.74667336218708025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Data!$F$2</c:f>
              <c:strCache>
                <c:ptCount val="1"/>
                <c:pt idx="0">
                  <c:v>Number of Applications Met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3474466315228715E-2"/>
                  <c:y val="-1.48146436747869E-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1" i="1" u="none" strike="noStrike" kern="12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E803C2DE-93A1-4BF3-8589-6D95F0880941}" type="CELLRANGE">
                      <a:rPr lang="en-US" sz="750" baseline="0"/>
                      <a:pPr>
                        <a:defRPr sz="750" b="1" i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750" baseline="0"/>
                      <a:t>, </a:t>
                    </a:r>
                    <a:fld id="{407AC89A-EEB5-4CC5-B4A8-F5AB82BB4D9D}" type="VALUE">
                      <a:rPr lang="en-US" sz="750" baseline="0"/>
                      <a:pPr>
                        <a:defRPr sz="750" b="1" i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1" i="1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C62-4C92-ACEE-758566B36BB9}"/>
                </c:ext>
              </c:extLst>
            </c:dLbl>
            <c:dLbl>
              <c:idx val="1"/>
              <c:layout>
                <c:manualLayout>
                  <c:x val="-3.895836179571275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1" i="1" u="none" strike="noStrike" kern="12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AACDF385-59AE-4C1E-BBB6-1F8DDAFB8CCB}" type="CELLRANGE">
                      <a:rPr lang="en-US" sz="750"/>
                      <a:pPr>
                        <a:defRPr sz="750" b="1" i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750" baseline="0"/>
                      <a:t>, </a:t>
                    </a:r>
                    <a:fld id="{EF2B677A-8BC4-4FF7-9063-376CD4728B97}" type="VALUE">
                      <a:rPr lang="en-US" sz="750" baseline="0">
                        <a:solidFill>
                          <a:schemeClr val="tx1"/>
                        </a:solidFill>
                      </a:rPr>
                      <a:pPr>
                        <a:defRPr sz="750" b="1" i="1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1" i="1" u="none" strike="noStrike" kern="12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C62-4C92-ACEE-758566B36BB9}"/>
                </c:ext>
              </c:extLst>
            </c:dLbl>
            <c:dLbl>
              <c:idx val="2"/>
              <c:layout>
                <c:manualLayout>
                  <c:x val="-8.934760011183622E-2"/>
                  <c:y val="0"/>
                </c:manualLayout>
              </c:layout>
              <c:tx>
                <c:rich>
                  <a:bodyPr/>
                  <a:lstStyle/>
                  <a:p>
                    <a:fld id="{BED3F90E-3631-419C-AAD9-62AE43ECE97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DD607B6-5E22-4B5F-BB4D-44276E19404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C62-4C92-ACEE-758566B36BB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352296D-CEEF-4CC8-B198-D27DF54581E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94860BF-AA08-4F6D-9722-FD9B11B0510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C62-4C92-ACEE-758566B36BB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9875C5-8B11-4663-B208-FB048920C72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30E223F-1408-4F6C-8F01-4F9ECD355A5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C62-4C92-ACEE-758566B36BB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A0BFF53-35AF-4496-9EE0-BD18D92CC6B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63B064B-85EB-4E86-8221-6F11D29005C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C62-4C92-ACEE-758566B36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1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Data!$F$3:$F$8</c:f>
              <c:numCache>
                <c:formatCode>#,##0_ ;[Red]\-#,##0\ </c:formatCode>
                <c:ptCount val="6"/>
                <c:pt idx="0">
                  <c:v>25418</c:v>
                </c:pt>
                <c:pt idx="1">
                  <c:v>18709</c:v>
                </c:pt>
                <c:pt idx="2">
                  <c:v>29637</c:v>
                </c:pt>
                <c:pt idx="3">
                  <c:v>41373</c:v>
                </c:pt>
                <c:pt idx="4">
                  <c:v>55873</c:v>
                </c:pt>
                <c:pt idx="5">
                  <c:v>64017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Data!$G$3:$G$8</c15:f>
                <c15:dlblRangeCache>
                  <c:ptCount val="6"/>
                  <c:pt idx="0">
                    <c:v>20%</c:v>
                  </c:pt>
                  <c:pt idx="1">
                    <c:v>15%</c:v>
                  </c:pt>
                  <c:pt idx="2">
                    <c:v>19%</c:v>
                  </c:pt>
                  <c:pt idx="3">
                    <c:v>23%</c:v>
                  </c:pt>
                  <c:pt idx="4">
                    <c:v>25%</c:v>
                  </c:pt>
                  <c:pt idx="5">
                    <c:v>26%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AC62-4C92-ACEE-758566B36BB9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Number of Applications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Data!$C$3:$C$8</c:f>
              <c:numCache>
                <c:formatCode>#,##0_ ;[Red]\-#,##0\ </c:formatCode>
                <c:ptCount val="6"/>
                <c:pt idx="0">
                  <c:v>128877</c:v>
                </c:pt>
                <c:pt idx="1">
                  <c:v>121988</c:v>
                </c:pt>
                <c:pt idx="2">
                  <c:v>152115</c:v>
                </c:pt>
                <c:pt idx="3">
                  <c:v>182507</c:v>
                </c:pt>
                <c:pt idx="4">
                  <c:v>219185</c:v>
                </c:pt>
                <c:pt idx="5">
                  <c:v>245989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9-4CFE-BA1F-1DB8E3514F85}"/>
            </c:ext>
          </c:extLst>
        </c:ser>
        <c:ser>
          <c:idx val="2"/>
          <c:order val="2"/>
          <c:tx>
            <c:strRef>
              <c:f>Data!$D$2</c:f>
              <c:strCache>
                <c:ptCount val="1"/>
                <c:pt idx="0">
                  <c:v>Number of Applicants Met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6736857850580042E-2"/>
                  <c:y val="-1.4818653303239745E-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50" b="1" i="1" u="none" strike="noStrike" kern="1200" baseline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B865BD04-52EB-4BB5-8D30-CE585E284B3D}" type="CELLRANGE">
                      <a:rPr lang="en-US" sz="750" i="1" baseline="0"/>
                      <a:pPr>
                        <a:defRPr sz="750" b="1" i="1">
                          <a:solidFill>
                            <a:schemeClr val="tx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750" i="1" baseline="0"/>
                      <a:t>, </a:t>
                    </a:r>
                    <a:fld id="{B86300F8-2E83-492A-9C55-C39615141BC5}" type="VALUE">
                      <a:rPr lang="en-US" sz="750" i="1" baseline="0"/>
                      <a:pPr>
                        <a:defRPr sz="750" b="1" i="1">
                          <a:solidFill>
                            <a:schemeClr val="tx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750" i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50" b="1" i="1" u="none" strike="noStrike" kern="1200" baseline="0">
                      <a:solidFill>
                        <a:schemeClr val="tx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C62-4C92-ACEE-758566B36BB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3E6D6E8-3FC4-4710-99D7-9AD96E0ACA7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CE44A52-3338-4548-BB04-B41022E1384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C62-4C92-ACEE-758566B36B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4175602-A749-4AF0-A254-E59E606F7A3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9BB1A9B-FC48-446D-A95C-65A4570B091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C62-4C92-ACEE-758566B36BB9}"/>
                </c:ext>
              </c:extLst>
            </c:dLbl>
            <c:dLbl>
              <c:idx val="3"/>
              <c:layout>
                <c:manualLayout>
                  <c:x val="-9.0404293014128154E-2"/>
                  <c:y val="-7.4073218373934501E-17"/>
                </c:manualLayout>
              </c:layout>
              <c:tx>
                <c:rich>
                  <a:bodyPr/>
                  <a:lstStyle/>
                  <a:p>
                    <a:fld id="{C788FD6D-EC99-4D87-B9AC-ABACCB8EA7D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7280E0F-C4FC-4FEE-B673-BEDFD5CD4BA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C62-4C92-ACEE-758566B36BB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543D808-47DC-4CCA-B7CE-832A2952BA9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A5630C1-3EEE-47A8-891F-CC6E9F00893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C62-4C92-ACEE-758566B36BB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7C09E76-CD09-4E04-825C-D252E24FDD6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4CF72FE-A4F4-4C7B-9A84-661B916031D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C62-4C92-ACEE-758566B36B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1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Data!$D$3:$D$8</c:f>
              <c:numCache>
                <c:formatCode>#,##0_ ;[Red]\-#,##0\ </c:formatCode>
                <c:ptCount val="6"/>
                <c:pt idx="0">
                  <c:v>17251</c:v>
                </c:pt>
                <c:pt idx="1">
                  <c:v>13418</c:v>
                </c:pt>
                <c:pt idx="2">
                  <c:v>21037</c:v>
                </c:pt>
                <c:pt idx="3">
                  <c:v>29494</c:v>
                </c:pt>
                <c:pt idx="4">
                  <c:v>37701</c:v>
                </c:pt>
                <c:pt idx="5">
                  <c:v>44216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Data!$E$3:$E$8</c15:f>
                <c15:dlblRangeCache>
                  <c:ptCount val="6"/>
                  <c:pt idx="0">
                    <c:v>25%</c:v>
                  </c:pt>
                  <c:pt idx="1">
                    <c:v>19%</c:v>
                  </c:pt>
                  <c:pt idx="2">
                    <c:v>25%</c:v>
                  </c:pt>
                  <c:pt idx="3">
                    <c:v>28%</c:v>
                  </c:pt>
                  <c:pt idx="4">
                    <c:v>31%</c:v>
                  </c:pt>
                  <c:pt idx="5">
                    <c:v>33%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1CF9-4CFE-BA1F-1DB8E3514F85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Number of Applicants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Data!$A$3:$A$8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f>Data!$B$3:$B$8</c:f>
              <c:numCache>
                <c:formatCode>#,##0_ ;[Red]\-#,##0\ </c:formatCode>
                <c:ptCount val="6"/>
                <c:pt idx="0">
                  <c:v>68264</c:v>
                </c:pt>
                <c:pt idx="1">
                  <c:v>71389</c:v>
                </c:pt>
                <c:pt idx="2">
                  <c:v>85843</c:v>
                </c:pt>
                <c:pt idx="3">
                  <c:v>104143</c:v>
                </c:pt>
                <c:pt idx="4">
                  <c:v>120071</c:v>
                </c:pt>
                <c:pt idx="5">
                  <c:v>135965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9-4CFE-BA1F-1DB8E3514F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0"/>
        <c:axId val="869585592"/>
        <c:axId val="86958595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Data!$E$2</c15:sqref>
                        </c15:formulaRef>
                      </c:ext>
                    </c:extLst>
                    <c:strCache>
                      <c:ptCount val="1"/>
                      <c:pt idx="0">
                        <c:v>% Applicants Met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Data!$A$3:$A$8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Data!$E$3:$E$8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0.25271006679948438</c:v>
                      </c:pt>
                      <c:pt idx="1">
                        <c:v>0.18795612769474287</c:v>
                      </c:pt>
                      <c:pt idx="2">
                        <c:v>0.24506366273312907</c:v>
                      </c:pt>
                      <c:pt idx="3">
                        <c:v>0.28320674457236683</c:v>
                      </c:pt>
                      <c:pt idx="4">
                        <c:v>0.31398922304303289</c:v>
                      </c:pt>
                      <c:pt idx="5">
                        <c:v>0.32520133857978156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CF9-4CFE-BA1F-1DB8E3514F8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Data!$G$2</c15:sqref>
                        </c15:formulaRef>
                      </c:ext>
                    </c:extLst>
                    <c:strCache>
                      <c:ptCount val="1"/>
                      <c:pt idx="0">
                        <c:v>% Applications Met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Data!$A$3:$A$8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Data!$G$3:$G$8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0.1972268131629383</c:v>
                      </c:pt>
                      <c:pt idx="1">
                        <c:v>0.15336754434862446</c:v>
                      </c:pt>
                      <c:pt idx="2">
                        <c:v>0.19483285672024456</c:v>
                      </c:pt>
                      <c:pt idx="3">
                        <c:v>0.22669267480151445</c:v>
                      </c:pt>
                      <c:pt idx="4">
                        <c:v>0.25491251682368776</c:v>
                      </c:pt>
                      <c:pt idx="5">
                        <c:v>0.26024334421457868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62-4C92-ACEE-758566B36BB9}"/>
                  </c:ext>
                </c:extLst>
              </c15:ser>
            </c15:filteredBarSeries>
          </c:ext>
        </c:extLst>
      </c:barChart>
      <c:catAx>
        <c:axId val="86958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69585952"/>
        <c:crosses val="autoZero"/>
        <c:auto val="1"/>
        <c:lblAlgn val="ctr"/>
        <c:lblOffset val="100"/>
        <c:noMultiLvlLbl val="0"/>
      </c:catAx>
      <c:valAx>
        <c:axId val="86958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695855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9999971123453599E-2"/>
          <c:y val="0.14558492642326348"/>
          <c:w val="0.89999994224690716"/>
          <c:h val="3.6271167940295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7CAB5C-92FF-4B74-882B-09CF2ABB1670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0D1936-CE61-F5C4-CD0E-1F3BDCE653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workbookViewId="0">
      <selection activeCell="E8" sqref="A1:E8"/>
    </sheetView>
  </sheetViews>
  <sheetFormatPr defaultRowHeight="15" x14ac:dyDescent="0.25"/>
  <cols>
    <col min="2" max="2" width="12" customWidth="1"/>
    <col min="3" max="3" width="12.7109375" customWidth="1"/>
    <col min="4" max="4" width="12.42578125" customWidth="1"/>
    <col min="5" max="5" width="12.28515625" customWidth="1"/>
  </cols>
  <sheetData>
    <row r="1" spans="1:6" ht="22.5" customHeight="1" thickBot="1" x14ac:dyDescent="0.3">
      <c r="A1" s="32" t="s">
        <v>4</v>
      </c>
      <c r="B1" s="33"/>
      <c r="C1" s="33"/>
      <c r="D1" s="33"/>
      <c r="E1" s="34"/>
    </row>
    <row r="2" spans="1:6" ht="45" customHeight="1" thickBot="1" x14ac:dyDescent="0.3">
      <c r="A2" s="8"/>
      <c r="B2" s="9" t="s">
        <v>6</v>
      </c>
      <c r="C2" s="10" t="s">
        <v>7</v>
      </c>
      <c r="D2" s="9" t="s">
        <v>9</v>
      </c>
      <c r="E2" s="11" t="s">
        <v>8</v>
      </c>
      <c r="F2" s="1"/>
    </row>
    <row r="3" spans="1:6" ht="18" customHeight="1" thickBot="1" x14ac:dyDescent="0.3">
      <c r="A3" s="14" t="s">
        <v>5</v>
      </c>
      <c r="B3" s="13">
        <v>132385</v>
      </c>
      <c r="C3" s="15">
        <v>679380</v>
      </c>
      <c r="D3" s="13">
        <v>57404</v>
      </c>
      <c r="E3" s="12">
        <v>165965</v>
      </c>
      <c r="F3" s="1"/>
    </row>
    <row r="4" spans="1:6" ht="4.5" customHeight="1" thickBot="1" x14ac:dyDescent="0.3">
      <c r="A4" s="19"/>
      <c r="B4" s="20"/>
      <c r="C4" s="20"/>
      <c r="D4" s="20"/>
      <c r="E4" s="21"/>
      <c r="F4" s="1"/>
    </row>
    <row r="5" spans="1:6" x14ac:dyDescent="0.25">
      <c r="A5" s="16" t="s">
        <v>0</v>
      </c>
      <c r="B5" s="17">
        <v>80853</v>
      </c>
      <c r="C5" s="17">
        <v>166618</v>
      </c>
      <c r="D5" s="17">
        <v>27410</v>
      </c>
      <c r="E5" s="18">
        <v>45711</v>
      </c>
    </row>
    <row r="6" spans="1:6" x14ac:dyDescent="0.25">
      <c r="A6" s="3" t="s">
        <v>1</v>
      </c>
      <c r="B6" s="2">
        <v>43079</v>
      </c>
      <c r="C6" s="2">
        <v>74190</v>
      </c>
      <c r="D6" s="2">
        <v>11976</v>
      </c>
      <c r="E6" s="4">
        <v>16362</v>
      </c>
    </row>
    <row r="7" spans="1:6" x14ac:dyDescent="0.25">
      <c r="A7" s="3" t="s">
        <v>2</v>
      </c>
      <c r="B7" s="2">
        <v>85228</v>
      </c>
      <c r="C7" s="2">
        <v>200094</v>
      </c>
      <c r="D7" s="2">
        <v>20674</v>
      </c>
      <c r="E7" s="4">
        <v>46559</v>
      </c>
    </row>
    <row r="8" spans="1:6" ht="15.75" thickBot="1" x14ac:dyDescent="0.3">
      <c r="A8" s="5" t="s">
        <v>3</v>
      </c>
      <c r="B8" s="6">
        <v>81639</v>
      </c>
      <c r="C8" s="6">
        <v>207081</v>
      </c>
      <c r="D8" s="6">
        <v>22398</v>
      </c>
      <c r="E8" s="7">
        <v>46112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"/>
  <sheetViews>
    <sheetView zoomScale="120" zoomScaleNormal="120" workbookViewId="0">
      <selection activeCell="G15" sqref="G15"/>
    </sheetView>
  </sheetViews>
  <sheetFormatPr defaultRowHeight="15" x14ac:dyDescent="0.25"/>
  <cols>
    <col min="1" max="1" width="15.140625" customWidth="1"/>
    <col min="2" max="4" width="15.140625" style="22" customWidth="1"/>
    <col min="5" max="5" width="15.140625" style="23" customWidth="1"/>
    <col min="6" max="6" width="15.140625" style="22" customWidth="1"/>
    <col min="7" max="7" width="15.140625" style="23" customWidth="1"/>
    <col min="8" max="26" width="9.140625" style="22"/>
  </cols>
  <sheetData>
    <row r="1" spans="1:7" ht="18.75" x14ac:dyDescent="0.25">
      <c r="A1" s="35" t="s">
        <v>18</v>
      </c>
      <c r="B1" s="35"/>
      <c r="C1" s="35"/>
      <c r="D1" s="35"/>
      <c r="E1" s="35"/>
      <c r="F1" s="35"/>
      <c r="G1" s="35"/>
    </row>
    <row r="2" spans="1:7" ht="25.5" x14ac:dyDescent="0.25">
      <c r="A2" s="25"/>
      <c r="B2" s="26" t="s">
        <v>6</v>
      </c>
      <c r="C2" s="26" t="s">
        <v>7</v>
      </c>
      <c r="D2" s="26" t="s">
        <v>9</v>
      </c>
      <c r="E2" s="27" t="s">
        <v>10</v>
      </c>
      <c r="F2" s="26" t="s">
        <v>8</v>
      </c>
      <c r="G2" s="27" t="s">
        <v>11</v>
      </c>
    </row>
    <row r="3" spans="1:7" x14ac:dyDescent="0.25">
      <c r="A3" s="29" t="s">
        <v>12</v>
      </c>
      <c r="B3" s="24">
        <v>68264</v>
      </c>
      <c r="C3" s="24">
        <v>128877</v>
      </c>
      <c r="D3" s="24">
        <v>17251</v>
      </c>
      <c r="E3" s="31">
        <f t="shared" ref="E3:E8" si="0">+D3/B3</f>
        <v>0.25271006679948438</v>
      </c>
      <c r="F3" s="24">
        <v>25418</v>
      </c>
      <c r="G3" s="31">
        <f t="shared" ref="G3:G8" si="1">+F3/C3</f>
        <v>0.1972268131629383</v>
      </c>
    </row>
    <row r="4" spans="1:7" x14ac:dyDescent="0.25">
      <c r="A4" s="29" t="s">
        <v>13</v>
      </c>
      <c r="B4" s="28">
        <v>71389</v>
      </c>
      <c r="C4" s="28">
        <v>121988</v>
      </c>
      <c r="D4" s="28">
        <v>13418</v>
      </c>
      <c r="E4" s="31">
        <f t="shared" si="0"/>
        <v>0.18795612769474287</v>
      </c>
      <c r="F4" s="28">
        <v>18709</v>
      </c>
      <c r="G4" s="31">
        <f t="shared" si="1"/>
        <v>0.15336754434862446</v>
      </c>
    </row>
    <row r="5" spans="1:7" x14ac:dyDescent="0.25">
      <c r="A5" s="29" t="s">
        <v>14</v>
      </c>
      <c r="B5" s="28">
        <v>85843</v>
      </c>
      <c r="C5" s="28">
        <v>152115</v>
      </c>
      <c r="D5" s="28">
        <v>21037</v>
      </c>
      <c r="E5" s="31">
        <f t="shared" si="0"/>
        <v>0.24506366273312907</v>
      </c>
      <c r="F5" s="28">
        <v>29637</v>
      </c>
      <c r="G5" s="31">
        <f t="shared" si="1"/>
        <v>0.19483285672024456</v>
      </c>
    </row>
    <row r="6" spans="1:7" x14ac:dyDescent="0.25">
      <c r="A6" s="29" t="s">
        <v>15</v>
      </c>
      <c r="B6" s="28">
        <v>104143</v>
      </c>
      <c r="C6" s="28">
        <v>182507</v>
      </c>
      <c r="D6" s="28">
        <v>29494</v>
      </c>
      <c r="E6" s="31">
        <f t="shared" si="0"/>
        <v>0.28320674457236683</v>
      </c>
      <c r="F6" s="28">
        <v>41373</v>
      </c>
      <c r="G6" s="31">
        <f t="shared" si="1"/>
        <v>0.22669267480151445</v>
      </c>
    </row>
    <row r="7" spans="1:7" x14ac:dyDescent="0.25">
      <c r="A7" s="29" t="s">
        <v>16</v>
      </c>
      <c r="B7" s="28">
        <v>120071</v>
      </c>
      <c r="C7" s="28">
        <v>219185</v>
      </c>
      <c r="D7" s="28">
        <v>37701</v>
      </c>
      <c r="E7" s="31">
        <f t="shared" si="0"/>
        <v>0.31398922304303289</v>
      </c>
      <c r="F7" s="28">
        <v>55873</v>
      </c>
      <c r="G7" s="31">
        <f t="shared" si="1"/>
        <v>0.25491251682368776</v>
      </c>
    </row>
    <row r="8" spans="1:7" x14ac:dyDescent="0.25">
      <c r="A8" s="29" t="s">
        <v>17</v>
      </c>
      <c r="B8" s="30">
        <v>135965</v>
      </c>
      <c r="C8" s="30">
        <v>245989</v>
      </c>
      <c r="D8" s="30">
        <v>44216</v>
      </c>
      <c r="E8" s="31">
        <f t="shared" si="0"/>
        <v>0.32520133857978156</v>
      </c>
      <c r="F8" s="30">
        <v>64017</v>
      </c>
      <c r="G8" s="31">
        <f t="shared" si="1"/>
        <v>0.26024334421457868</v>
      </c>
    </row>
  </sheetData>
  <sortState xmlns:xlrd2="http://schemas.microsoft.com/office/spreadsheetml/2017/richdata2" ref="A3:E3">
    <sortCondition ref="A3"/>
  </sortState>
  <mergeCells count="1">
    <mergeCell ref="A1:G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2020-08-28T12:50:44Z</cp:lastPrinted>
  <dcterms:created xsi:type="dcterms:W3CDTF">2015-05-16T13:15:52Z</dcterms:created>
  <dcterms:modified xsi:type="dcterms:W3CDTF">2025-08-27T05:33:55Z</dcterms:modified>
</cp:coreProperties>
</file>