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4. Second Semester Data\MUT\Copy - SM\"/>
    </mc:Choice>
  </mc:AlternateContent>
  <xr:revisionPtr revIDLastSave="0" documentId="13_ncr:1_{43E1E660-9DF2-4E92-B5AC-4931B8E4927A}" xr6:coauthVersionLast="47" xr6:coauthVersionMax="47" xr10:uidLastSave="{00000000-0000-0000-0000-000000000000}"/>
  <bookViews>
    <workbookView xWindow="28680" yWindow="-120" windowWidth="29040" windowHeight="15840" firstSheet="1" activeTab="2" xr2:uid="{00000000-000D-0000-FFFF-FFFF00000000}"/>
  </bookViews>
  <sheets>
    <sheet name="Sheet1" sheetId="1" state="hidden" r:id="rId1"/>
    <sheet name="Data" sheetId="3" r:id="rId2"/>
    <sheet name="Chart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" l="1"/>
  <c r="G8" i="3"/>
  <c r="G7" i="3"/>
  <c r="E7" i="3"/>
  <c r="E6" i="3"/>
  <c r="G6" i="3"/>
  <c r="G5" i="3"/>
  <c r="E5" i="3"/>
  <c r="G4" i="3"/>
  <c r="E4" i="3"/>
  <c r="G3" i="3"/>
  <c r="E3" i="3"/>
</calcChain>
</file>

<file path=xl/sharedStrings.xml><?xml version="1.0" encoding="utf-8"?>
<sst xmlns="http://schemas.openxmlformats.org/spreadsheetml/2006/main" count="23" uniqueCount="19">
  <si>
    <t>DUT</t>
  </si>
  <si>
    <t>MUT</t>
  </si>
  <si>
    <t>UKZN</t>
  </si>
  <si>
    <t>UNIZULU</t>
  </si>
  <si>
    <t>Number of Applicants vs Number of Applications</t>
  </si>
  <si>
    <t>Global</t>
  </si>
  <si>
    <t>Number of Applicants</t>
  </si>
  <si>
    <t>Number of Applications</t>
  </si>
  <si>
    <t>Number of Applications Met</t>
  </si>
  <si>
    <t>Number of Applicants Met</t>
  </si>
  <si>
    <t>% Applicants Met</t>
  </si>
  <si>
    <t>% Applications Met</t>
  </si>
  <si>
    <t>2020 Entry</t>
  </si>
  <si>
    <t>2021 Entry</t>
  </si>
  <si>
    <t>2022 Entry</t>
  </si>
  <si>
    <t>2023 Entry</t>
  </si>
  <si>
    <t>2024 Entry</t>
  </si>
  <si>
    <t>2025 Entry</t>
  </si>
  <si>
    <t>MUT Number of Applicants vs Number of Applications (2020 - 2025 Second Semester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</si>
</sst>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3" xfId="0" applyFont="1" applyBorder="1"/>
    <xf numFmtId="0" fontId="0" fillId="0" borderId="4" xfId="0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0" fillId="0" borderId="10" xfId="0" applyBorder="1"/>
    <xf numFmtId="0" fontId="0" fillId="0" borderId="2" xfId="0" applyBorder="1"/>
    <xf numFmtId="0" fontId="1" fillId="0" borderId="8" xfId="0" applyFont="1" applyBorder="1"/>
    <xf numFmtId="0" fontId="0" fillId="0" borderId="9" xfId="0" applyBorder="1"/>
    <xf numFmtId="0" fontId="1" fillId="0" borderId="17" xfId="0" applyFont="1" applyBorder="1"/>
    <xf numFmtId="0" fontId="0" fillId="0" borderId="18" xfId="0" applyBorder="1"/>
    <xf numFmtId="0" fontId="0" fillId="0" borderId="19" xfId="0" applyBorder="1"/>
    <xf numFmtId="0" fontId="1" fillId="2" borderId="11" xfId="0" applyFont="1" applyFill="1" applyBorder="1"/>
    <xf numFmtId="0" fontId="0" fillId="2" borderId="0" xfId="0" applyFill="1"/>
    <xf numFmtId="0" fontId="0" fillId="2" borderId="12" xfId="0" applyFill="1" applyBorder="1"/>
    <xf numFmtId="164" fontId="0" fillId="0" borderId="0" xfId="0" applyNumberFormat="1"/>
    <xf numFmtId="10" fontId="0" fillId="0" borderId="0" xfId="0" applyNumberFormat="1"/>
    <xf numFmtId="164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MUT Applicant &amp;</a:t>
            </a:r>
            <a:r>
              <a:rPr lang="en-US" sz="200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</a:t>
            </a:r>
            <a:r>
              <a:rPr lang="en-US" sz="20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Application</a:t>
            </a:r>
            <a:r>
              <a:rPr lang="en-US" sz="200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Numbers</a:t>
            </a:r>
            <a:endParaRPr lang="en-US" sz="200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  <a:p>
            <a:pPr>
              <a:defRPr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(2020 - 2025 Second</a:t>
            </a:r>
            <a:r>
              <a:rPr lang="en-US" sz="18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Semester </a:t>
            </a:r>
            <a:r>
              <a:rPr lang="en-US" sz="18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769822160901268E-2"/>
          <c:y val="0.20610507989197427"/>
          <c:w val="0.85988013923115614"/>
          <c:h val="0.74667336218708025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Data!$F$2</c:f>
              <c:strCache>
                <c:ptCount val="1"/>
                <c:pt idx="0">
                  <c:v>Number of Applications Met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7.4674466407617157E-2"/>
                  <c:y val="-1.48146436747869E-1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750" b="1" i="1" u="none" strike="noStrike" kern="1200" baseline="0">
                        <a:solidFill>
                          <a:schemeClr val="bg1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4EAE7920-62B4-470E-92E7-411C1BA4364E}" type="CELLRANGE">
                      <a:rPr lang="en-US" sz="750" baseline="0"/>
                      <a:pPr>
                        <a:defRPr sz="750" b="1" i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750" baseline="0"/>
                      <a:t>, </a:t>
                    </a:r>
                    <a:fld id="{EDEA857A-4CFC-4C70-A09D-CC4F1D7CDE01}" type="VALUE">
                      <a:rPr lang="en-US" sz="750" baseline="0"/>
                      <a:pPr>
                        <a:defRPr sz="750" b="1" i="1">
                          <a:solidFill>
                            <a:schemeClr val="bg1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75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1" i="1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C62-4C92-ACEE-758566B36BB9}"/>
                </c:ext>
              </c:extLst>
            </c:dLbl>
            <c:dLbl>
              <c:idx val="1"/>
              <c:layout>
                <c:manualLayout>
                  <c:x val="-8.392405161234591E-2"/>
                  <c:y val="0"/>
                </c:manualLayout>
              </c:layout>
              <c:tx>
                <c:rich>
                  <a:bodyPr/>
                  <a:lstStyle/>
                  <a:p>
                    <a:fld id="{0B90933E-AF6A-4004-914C-6821BAB8028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EF73F0A-AFAA-473B-BC41-EEC60ADDD50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AC62-4C92-ACEE-758566B36BB9}"/>
                </c:ext>
              </c:extLst>
            </c:dLbl>
            <c:dLbl>
              <c:idx val="2"/>
              <c:layout>
                <c:manualLayout>
                  <c:x val="-8.1290403346032505E-2"/>
                  <c:y val="0"/>
                </c:manualLayout>
              </c:layout>
              <c:tx>
                <c:rich>
                  <a:bodyPr/>
                  <a:lstStyle/>
                  <a:p>
                    <a:fld id="{BCFC5AA5-FC60-494C-BB3B-A69A6E787961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486013E-1DB6-40FC-80B2-C07B01740C0C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AC62-4C92-ACEE-758566B36BB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5FA2DC0-882A-4AD3-88E0-19F59635AB5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DABDDAE-3382-45FD-A7D0-EA18E9962D0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C62-4C92-ACEE-758566B36BB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BA1DA97-52BC-4928-9222-97746C5DE20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CE80064-A932-49E7-9150-42E3527CA18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C62-4C92-ACEE-758566B36BB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88B7654-59DC-4AF7-9708-444D797B306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B267BF5-BE2F-4C67-A659-06D3CE12648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C62-4C92-ACEE-758566B36B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1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Data!$A$3:$A$8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f>Data!$F$3:$F$8</c:f>
              <c:numCache>
                <c:formatCode>#,##0_ ;[Red]\-#,##0\ </c:formatCode>
                <c:ptCount val="6"/>
                <c:pt idx="0">
                  <c:v>1112</c:v>
                </c:pt>
                <c:pt idx="1">
                  <c:v>1247</c:v>
                </c:pt>
                <c:pt idx="2">
                  <c:v>1228</c:v>
                </c:pt>
                <c:pt idx="3">
                  <c:v>1589</c:v>
                </c:pt>
                <c:pt idx="4">
                  <c:v>2275</c:v>
                </c:pt>
                <c:pt idx="5">
                  <c:v>1538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Data!$G$3:$G$8</c15:f>
                <c15:dlblRangeCache>
                  <c:ptCount val="6"/>
                  <c:pt idx="0">
                    <c:v>12%</c:v>
                  </c:pt>
                  <c:pt idx="1">
                    <c:v>14%</c:v>
                  </c:pt>
                  <c:pt idx="2">
                    <c:v>17%</c:v>
                  </c:pt>
                  <c:pt idx="3">
                    <c:v>19%</c:v>
                  </c:pt>
                  <c:pt idx="4">
                    <c:v>19%</c:v>
                  </c:pt>
                  <c:pt idx="5">
                    <c:v>15%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AC62-4C92-ACEE-758566B36BB9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Number of Applications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Data!$A$3:$A$8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f>Data!$C$3:$C$8</c:f>
              <c:numCache>
                <c:formatCode>#,##0_ ;[Red]\-#,##0\ </c:formatCode>
                <c:ptCount val="6"/>
                <c:pt idx="0">
                  <c:v>9051</c:v>
                </c:pt>
                <c:pt idx="1">
                  <c:v>8988</c:v>
                </c:pt>
                <c:pt idx="2">
                  <c:v>7247</c:v>
                </c:pt>
                <c:pt idx="3">
                  <c:v>8159</c:v>
                </c:pt>
                <c:pt idx="4">
                  <c:v>12194</c:v>
                </c:pt>
                <c:pt idx="5">
                  <c:v>10526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F9-4CFE-BA1F-1DB8E3514F85}"/>
            </c:ext>
          </c:extLst>
        </c:ser>
        <c:ser>
          <c:idx val="2"/>
          <c:order val="2"/>
          <c:tx>
            <c:strRef>
              <c:f>Data!$D$2</c:f>
              <c:strCache>
                <c:ptCount val="1"/>
                <c:pt idx="0">
                  <c:v>Number of Applicants Met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3117622-7402-4128-B657-B4F47EEC3DB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87882FB-2FF4-44DD-B132-478248DC482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C62-4C92-ACEE-758566B36BB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5AC7540-CA57-4B18-84D2-32F1BD3F957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D1F366B-FE6A-48A8-9AC1-ED3313F0D27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C62-4C92-ACEE-758566B36BB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9F9A987-81F3-4E4B-9447-5D93405260E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20D59C6-FB23-43B7-97D4-B3E17E389CE6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C62-4C92-ACEE-758566B36BB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86B642F-D4AB-42BF-81FE-7B32D8B8084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1EF251B-675D-4D51-90A9-5ABB08507A19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C62-4C92-ACEE-758566B36BB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33AB5B1-93A6-4FE4-B922-FD5FAD1788C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A122A80-30FA-4EBE-B14B-71B88385D719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C62-4C92-ACEE-758566B36BB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D80E228-7DD3-4283-B342-C6F797CE59C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37C4C44-1B9A-434C-A151-0615C71AE19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C62-4C92-ACEE-758566B36B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rgbClr val="00B05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Data!$A$3:$A$8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f>Data!$D$3:$D$8</c:f>
              <c:numCache>
                <c:formatCode>#,##0_ ;[Red]\-#,##0\ </c:formatCode>
                <c:ptCount val="6"/>
                <c:pt idx="0">
                  <c:v>672</c:v>
                </c:pt>
                <c:pt idx="1">
                  <c:v>820</c:v>
                </c:pt>
                <c:pt idx="2">
                  <c:v>751</c:v>
                </c:pt>
                <c:pt idx="3">
                  <c:v>913</c:v>
                </c:pt>
                <c:pt idx="4">
                  <c:v>1314</c:v>
                </c:pt>
                <c:pt idx="5">
                  <c:v>1009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Data!$E$3:$E$8</c15:f>
                <c15:dlblRangeCache>
                  <c:ptCount val="6"/>
                  <c:pt idx="0">
                    <c:v>11%</c:v>
                  </c:pt>
                  <c:pt idx="1">
                    <c:v>13%</c:v>
                  </c:pt>
                  <c:pt idx="2">
                    <c:v>17%</c:v>
                  </c:pt>
                  <c:pt idx="3">
                    <c:v>20%</c:v>
                  </c:pt>
                  <c:pt idx="4">
                    <c:v>18%</c:v>
                  </c:pt>
                  <c:pt idx="5">
                    <c:v>14%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1CF9-4CFE-BA1F-1DB8E3514F85}"/>
            </c:ext>
          </c:extLst>
        </c:ser>
        <c:ser>
          <c:idx val="0"/>
          <c:order val="4"/>
          <c:tx>
            <c:strRef>
              <c:f>Data!$B$2</c:f>
              <c:strCache>
                <c:ptCount val="1"/>
                <c:pt idx="0">
                  <c:v>Number of Applicants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Data!$A$3:$A$8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f>Data!$B$3:$B$8</c:f>
              <c:numCache>
                <c:formatCode>#,##0_ ;[Red]\-#,##0\ </c:formatCode>
                <c:ptCount val="6"/>
                <c:pt idx="0">
                  <c:v>6134</c:v>
                </c:pt>
                <c:pt idx="1">
                  <c:v>6171</c:v>
                </c:pt>
                <c:pt idx="2">
                  <c:v>4453</c:v>
                </c:pt>
                <c:pt idx="3">
                  <c:v>4671</c:v>
                </c:pt>
                <c:pt idx="4">
                  <c:v>7170</c:v>
                </c:pt>
                <c:pt idx="5">
                  <c:v>7306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9-4CFE-BA1F-1DB8E3514F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0"/>
        <c:axId val="869585592"/>
        <c:axId val="869585952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Data!$E$2</c15:sqref>
                        </c15:formulaRef>
                      </c:ext>
                    </c:extLst>
                    <c:strCache>
                      <c:ptCount val="1"/>
                      <c:pt idx="0">
                        <c:v>% Applicants Met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Data!$A$3:$A$8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Data!$E$3:$E$8</c15:sqref>
                        </c15:formulaRef>
                      </c:ext>
                    </c:extLst>
                    <c:numCache>
                      <c:formatCode>0%</c:formatCode>
                      <c:ptCount val="6"/>
                      <c:pt idx="0">
                        <c:v>0.10955330942288882</c:v>
                      </c:pt>
                      <c:pt idx="1">
                        <c:v>0.13287959812023983</c:v>
                      </c:pt>
                      <c:pt idx="2">
                        <c:v>0.16865034807994611</c:v>
                      </c:pt>
                      <c:pt idx="3">
                        <c:v>0.19546135731106828</c:v>
                      </c:pt>
                      <c:pt idx="4">
                        <c:v>0.18326359832635983</c:v>
                      </c:pt>
                      <c:pt idx="5">
                        <c:v>0.13810566657541745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CF9-4CFE-BA1F-1DB8E3514F8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Data!$G$2</c15:sqref>
                        </c15:formulaRef>
                      </c:ext>
                    </c:extLst>
                    <c:strCache>
                      <c:ptCount val="1"/>
                      <c:pt idx="0">
                        <c:v>% Applications Met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Data!$A$3:$A$8</c15:sqref>
                        </c15:formulaRef>
                      </c:ext>
                    </c:extLst>
                    <c:strCache>
                      <c:ptCount val="6"/>
                      <c:pt idx="0">
                        <c:v>2020 Entry</c:v>
                      </c:pt>
                      <c:pt idx="1">
                        <c:v>2021 Entry</c:v>
                      </c:pt>
                      <c:pt idx="2">
                        <c:v>2022 Entry</c:v>
                      </c:pt>
                      <c:pt idx="3">
                        <c:v>2023 Entry</c:v>
                      </c:pt>
                      <c:pt idx="4">
                        <c:v>2024 Entry</c:v>
                      </c:pt>
                      <c:pt idx="5">
                        <c:v>2025 Entry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Data!$G$3:$G$8</c15:sqref>
                        </c15:formulaRef>
                      </c:ext>
                    </c:extLst>
                    <c:numCache>
                      <c:formatCode>0%</c:formatCode>
                      <c:ptCount val="6"/>
                      <c:pt idx="0">
                        <c:v>0.12285935255772842</c:v>
                      </c:pt>
                      <c:pt idx="1">
                        <c:v>0.13874054294615043</c:v>
                      </c:pt>
                      <c:pt idx="2">
                        <c:v>0.16944942734924798</c:v>
                      </c:pt>
                      <c:pt idx="3">
                        <c:v>0.19475425910037994</c:v>
                      </c:pt>
                      <c:pt idx="4">
                        <c:v>0.18656716417910449</c:v>
                      </c:pt>
                      <c:pt idx="5">
                        <c:v>0.14611438343150296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C62-4C92-ACEE-758566B36BB9}"/>
                  </c:ext>
                </c:extLst>
              </c15:ser>
            </c15:filteredBarSeries>
          </c:ext>
        </c:extLst>
      </c:barChart>
      <c:catAx>
        <c:axId val="86958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69585952"/>
        <c:crosses val="autoZero"/>
        <c:auto val="1"/>
        <c:lblAlgn val="ctr"/>
        <c:lblOffset val="100"/>
        <c:noMultiLvlLbl val="0"/>
      </c:catAx>
      <c:valAx>
        <c:axId val="869585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86958559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9999971123453599E-2"/>
          <c:y val="0.14558492642326348"/>
          <c:w val="0.89999994224690716"/>
          <c:h val="3.62711679402953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C7CAB5C-92FF-4B74-882B-09CF2ABB1670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0D1936-CE61-F5C4-CD0E-1F3BDCE653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workbookViewId="0">
      <selection activeCell="E8" sqref="A1:E8"/>
    </sheetView>
  </sheetViews>
  <sheetFormatPr defaultRowHeight="15" x14ac:dyDescent="0.25"/>
  <cols>
    <col min="2" max="2" width="12" customWidth="1"/>
    <col min="3" max="3" width="12.7109375" customWidth="1"/>
    <col min="4" max="4" width="12.42578125" customWidth="1"/>
    <col min="5" max="5" width="12.28515625" customWidth="1"/>
  </cols>
  <sheetData>
    <row r="1" spans="1:6" ht="22.5" customHeight="1" thickBot="1" x14ac:dyDescent="0.3">
      <c r="A1" s="32" t="s">
        <v>4</v>
      </c>
      <c r="B1" s="33"/>
      <c r="C1" s="33"/>
      <c r="D1" s="33"/>
      <c r="E1" s="34"/>
    </row>
    <row r="2" spans="1:6" ht="45" customHeight="1" thickBot="1" x14ac:dyDescent="0.3">
      <c r="A2" s="8"/>
      <c r="B2" s="9" t="s">
        <v>6</v>
      </c>
      <c r="C2" s="10" t="s">
        <v>7</v>
      </c>
      <c r="D2" s="9" t="s">
        <v>9</v>
      </c>
      <c r="E2" s="11" t="s">
        <v>8</v>
      </c>
      <c r="F2" s="1"/>
    </row>
    <row r="3" spans="1:6" ht="18" customHeight="1" thickBot="1" x14ac:dyDescent="0.3">
      <c r="A3" s="14" t="s">
        <v>5</v>
      </c>
      <c r="B3" s="13">
        <v>132385</v>
      </c>
      <c r="C3" s="15">
        <v>679380</v>
      </c>
      <c r="D3" s="13">
        <v>57404</v>
      </c>
      <c r="E3" s="12">
        <v>165965</v>
      </c>
      <c r="F3" s="1"/>
    </row>
    <row r="4" spans="1:6" ht="4.5" customHeight="1" thickBot="1" x14ac:dyDescent="0.3">
      <c r="A4" s="19"/>
      <c r="B4" s="20"/>
      <c r="C4" s="20"/>
      <c r="D4" s="20"/>
      <c r="E4" s="21"/>
      <c r="F4" s="1"/>
    </row>
    <row r="5" spans="1:6" x14ac:dyDescent="0.25">
      <c r="A5" s="16" t="s">
        <v>0</v>
      </c>
      <c r="B5" s="17">
        <v>80853</v>
      </c>
      <c r="C5" s="17">
        <v>166618</v>
      </c>
      <c r="D5" s="17">
        <v>27410</v>
      </c>
      <c r="E5" s="18">
        <v>45711</v>
      </c>
    </row>
    <row r="6" spans="1:6" x14ac:dyDescent="0.25">
      <c r="A6" s="3" t="s">
        <v>1</v>
      </c>
      <c r="B6" s="2">
        <v>43079</v>
      </c>
      <c r="C6" s="2">
        <v>74190</v>
      </c>
      <c r="D6" s="2">
        <v>11976</v>
      </c>
      <c r="E6" s="4">
        <v>16362</v>
      </c>
    </row>
    <row r="7" spans="1:6" x14ac:dyDescent="0.25">
      <c r="A7" s="3" t="s">
        <v>2</v>
      </c>
      <c r="B7" s="2">
        <v>85228</v>
      </c>
      <c r="C7" s="2">
        <v>200094</v>
      </c>
      <c r="D7" s="2">
        <v>20674</v>
      </c>
      <c r="E7" s="4">
        <v>46559</v>
      </c>
    </row>
    <row r="8" spans="1:6" ht="15.75" thickBot="1" x14ac:dyDescent="0.3">
      <c r="A8" s="5" t="s">
        <v>3</v>
      </c>
      <c r="B8" s="6">
        <v>81639</v>
      </c>
      <c r="C8" s="6">
        <v>207081</v>
      </c>
      <c r="D8" s="6">
        <v>22398</v>
      </c>
      <c r="E8" s="7">
        <v>46112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"/>
  <sheetViews>
    <sheetView zoomScale="120" zoomScaleNormal="120" workbookViewId="0">
      <selection sqref="A1:G1"/>
    </sheetView>
  </sheetViews>
  <sheetFormatPr defaultRowHeight="15" x14ac:dyDescent="0.25"/>
  <cols>
    <col min="1" max="1" width="15.140625" customWidth="1"/>
    <col min="2" max="4" width="15.140625" style="22" customWidth="1"/>
    <col min="5" max="5" width="15.140625" style="23" customWidth="1"/>
    <col min="6" max="6" width="15.140625" style="22" customWidth="1"/>
    <col min="7" max="7" width="15.140625" style="23" customWidth="1"/>
    <col min="8" max="26" width="9.140625" style="22"/>
  </cols>
  <sheetData>
    <row r="1" spans="1:7" ht="18.75" x14ac:dyDescent="0.25">
      <c r="A1" s="35" t="s">
        <v>18</v>
      </c>
      <c r="B1" s="35"/>
      <c r="C1" s="35"/>
      <c r="D1" s="35"/>
      <c r="E1" s="35"/>
      <c r="F1" s="35"/>
      <c r="G1" s="35"/>
    </row>
    <row r="2" spans="1:7" ht="25.5" x14ac:dyDescent="0.25">
      <c r="A2" s="25"/>
      <c r="B2" s="26" t="s">
        <v>6</v>
      </c>
      <c r="C2" s="26" t="s">
        <v>7</v>
      </c>
      <c r="D2" s="26" t="s">
        <v>9</v>
      </c>
      <c r="E2" s="27" t="s">
        <v>10</v>
      </c>
      <c r="F2" s="26" t="s">
        <v>8</v>
      </c>
      <c r="G2" s="27" t="s">
        <v>11</v>
      </c>
    </row>
    <row r="3" spans="1:7" x14ac:dyDescent="0.25">
      <c r="A3" s="29" t="s">
        <v>12</v>
      </c>
      <c r="B3" s="24">
        <v>6134</v>
      </c>
      <c r="C3" s="24">
        <v>9051</v>
      </c>
      <c r="D3" s="24">
        <v>672</v>
      </c>
      <c r="E3" s="31">
        <f t="shared" ref="E3:E8" si="0">+D3/B3</f>
        <v>0.10955330942288882</v>
      </c>
      <c r="F3" s="24">
        <v>1112</v>
      </c>
      <c r="G3" s="31">
        <f t="shared" ref="G3:G8" si="1">+F3/C3</f>
        <v>0.12285935255772842</v>
      </c>
    </row>
    <row r="4" spans="1:7" x14ac:dyDescent="0.25">
      <c r="A4" s="29" t="s">
        <v>13</v>
      </c>
      <c r="B4" s="28">
        <v>6171</v>
      </c>
      <c r="C4" s="28">
        <v>8988</v>
      </c>
      <c r="D4" s="28">
        <v>820</v>
      </c>
      <c r="E4" s="31">
        <f t="shared" si="0"/>
        <v>0.13287959812023983</v>
      </c>
      <c r="F4" s="28">
        <v>1247</v>
      </c>
      <c r="G4" s="31">
        <f t="shared" si="1"/>
        <v>0.13874054294615043</v>
      </c>
    </row>
    <row r="5" spans="1:7" x14ac:dyDescent="0.25">
      <c r="A5" s="29" t="s">
        <v>14</v>
      </c>
      <c r="B5" s="28">
        <v>4453</v>
      </c>
      <c r="C5" s="28">
        <v>7247</v>
      </c>
      <c r="D5" s="28">
        <v>751</v>
      </c>
      <c r="E5" s="31">
        <f t="shared" si="0"/>
        <v>0.16865034807994611</v>
      </c>
      <c r="F5" s="28">
        <v>1228</v>
      </c>
      <c r="G5" s="31">
        <f t="shared" si="1"/>
        <v>0.16944942734924798</v>
      </c>
    </row>
    <row r="6" spans="1:7" x14ac:dyDescent="0.25">
      <c r="A6" s="29" t="s">
        <v>15</v>
      </c>
      <c r="B6" s="28">
        <v>4671</v>
      </c>
      <c r="C6" s="28">
        <v>8159</v>
      </c>
      <c r="D6" s="28">
        <v>913</v>
      </c>
      <c r="E6" s="31">
        <f t="shared" si="0"/>
        <v>0.19546135731106828</v>
      </c>
      <c r="F6" s="28">
        <v>1589</v>
      </c>
      <c r="G6" s="31">
        <f t="shared" si="1"/>
        <v>0.19475425910037994</v>
      </c>
    </row>
    <row r="7" spans="1:7" x14ac:dyDescent="0.25">
      <c r="A7" s="29" t="s">
        <v>16</v>
      </c>
      <c r="B7" s="28">
        <v>7170</v>
      </c>
      <c r="C7" s="28">
        <v>12194</v>
      </c>
      <c r="D7" s="28">
        <v>1314</v>
      </c>
      <c r="E7" s="31">
        <f t="shared" si="0"/>
        <v>0.18326359832635983</v>
      </c>
      <c r="F7" s="28">
        <v>2275</v>
      </c>
      <c r="G7" s="31">
        <f t="shared" si="1"/>
        <v>0.18656716417910449</v>
      </c>
    </row>
    <row r="8" spans="1:7" x14ac:dyDescent="0.25">
      <c r="A8" s="29" t="s">
        <v>17</v>
      </c>
      <c r="B8" s="30">
        <v>7306</v>
      </c>
      <c r="C8" s="30">
        <v>10526</v>
      </c>
      <c r="D8" s="30">
        <v>1009</v>
      </c>
      <c r="E8" s="31">
        <f t="shared" si="0"/>
        <v>0.13810566657541745</v>
      </c>
      <c r="F8" s="30">
        <v>1538</v>
      </c>
      <c r="G8" s="31">
        <f t="shared" si="1"/>
        <v>0.14611438343150296</v>
      </c>
    </row>
  </sheetData>
  <sortState xmlns:xlrd2="http://schemas.microsoft.com/office/spreadsheetml/2017/richdata2" ref="A3:E3">
    <sortCondition ref="A3"/>
  </sortState>
  <mergeCells count="1">
    <mergeCell ref="A1:G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Sheet1</vt:lpstr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2020-08-28T12:50:44Z</cp:lastPrinted>
  <dcterms:created xsi:type="dcterms:W3CDTF">2015-05-16T13:15:52Z</dcterms:created>
  <dcterms:modified xsi:type="dcterms:W3CDTF">2025-08-28T09:22:53Z</dcterms:modified>
</cp:coreProperties>
</file>