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6 AGM\1. Workload Statistics\Copy - SM\"/>
    </mc:Choice>
  </mc:AlternateContent>
  <xr:revisionPtr revIDLastSave="0" documentId="13_ncr:1_{B46DD7E5-C4F2-4518-A883-494979DE4261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Data" sheetId="1" r:id="rId1"/>
    <sheet name="Char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" l="1"/>
  <c r="D18" i="1"/>
  <c r="E18" i="1"/>
  <c r="F18" i="1"/>
</calcChain>
</file>

<file path=xl/sharedStrings.xml><?xml version="1.0" encoding="utf-8"?>
<sst xmlns="http://schemas.openxmlformats.org/spreadsheetml/2006/main" count="8" uniqueCount="8">
  <si>
    <t>Month</t>
  </si>
  <si>
    <t>Unique visitors</t>
  </si>
  <si>
    <t>Number of visits</t>
  </si>
  <si>
    <t>Pages</t>
  </si>
  <si>
    <t>Total</t>
  </si>
  <si>
    <t>Bounce Rate</t>
  </si>
  <si>
    <t>01 March 2025 - 31 March 2026</t>
  </si>
  <si>
    <t>Website Visits and Page Stats (2026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</si>
</sst>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6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  <xf numFmtId="3" fontId="6" fillId="3" borderId="7" xfId="0" applyNumberFormat="1" applyFont="1" applyFill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3" fontId="7" fillId="2" borderId="5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17" fontId="5" fillId="0" borderId="9" xfId="0" applyNumberFormat="1" applyFont="1" applyBorder="1" applyAlignment="1">
      <alignment horizontal="center" vertical="center" wrapText="1"/>
    </xf>
    <xf numFmtId="17" fontId="5" fillId="0" borderId="10" xfId="0" applyNumberFormat="1" applyFont="1" applyBorder="1" applyAlignment="1">
      <alignment horizontal="center" vertical="center" wrapText="1"/>
    </xf>
    <xf numFmtId="17" fontId="5" fillId="3" borderId="10" xfId="0" applyNumberFormat="1" applyFont="1" applyFill="1" applyBorder="1" applyAlignment="1">
      <alignment horizontal="center" vertical="center" wrapText="1"/>
    </xf>
    <xf numFmtId="17" fontId="5" fillId="0" borderId="11" xfId="0" applyNumberFormat="1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3" fontId="6" fillId="3" borderId="14" xfId="0" applyNumberFormat="1" applyFont="1" applyFill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/>
    </xf>
    <xf numFmtId="3" fontId="6" fillId="0" borderId="15" xfId="0" applyNumberFormat="1" applyFont="1" applyBorder="1" applyAlignment="1">
      <alignment horizontal="center"/>
    </xf>
    <xf numFmtId="3" fontId="7" fillId="2" borderId="12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10" fontId="6" fillId="0" borderId="16" xfId="0" applyNumberFormat="1" applyFont="1" applyBorder="1" applyAlignment="1">
      <alignment horizontal="center" vertical="center"/>
    </xf>
    <xf numFmtId="10" fontId="6" fillId="0" borderId="17" xfId="0" applyNumberFormat="1" applyFont="1" applyBorder="1" applyAlignment="1">
      <alignment horizontal="center" vertical="center"/>
    </xf>
    <xf numFmtId="10" fontId="6" fillId="3" borderId="17" xfId="0" applyNumberFormat="1" applyFont="1" applyFill="1" applyBorder="1" applyAlignment="1">
      <alignment horizontal="center" vertical="center"/>
    </xf>
    <xf numFmtId="10" fontId="6" fillId="0" borderId="17" xfId="0" applyNumberFormat="1" applyFont="1" applyBorder="1" applyAlignment="1">
      <alignment horizontal="center"/>
    </xf>
    <xf numFmtId="10" fontId="6" fillId="0" borderId="18" xfId="0" applyNumberFormat="1" applyFont="1" applyBorder="1" applyAlignment="1">
      <alignment horizontal="center"/>
    </xf>
    <xf numFmtId="10" fontId="7" fillId="2" borderId="3" xfId="0" applyNumberFormat="1" applyFont="1" applyFill="1" applyBorder="1" applyAlignment="1">
      <alignment horizontal="center"/>
    </xf>
    <xf numFmtId="3" fontId="6" fillId="0" borderId="9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3" fontId="6" fillId="3" borderId="10" xfId="0" applyNumberFormat="1" applyFont="1" applyFill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/>
    </xf>
    <xf numFmtId="3" fontId="6" fillId="0" borderId="11" xfId="0" applyNumberFormat="1" applyFont="1" applyBorder="1" applyAlignment="1">
      <alignment horizontal="center"/>
    </xf>
    <xf numFmtId="3" fontId="7" fillId="2" borderId="4" xfId="0" applyNumberFormat="1" applyFont="1" applyFill="1" applyBorder="1" applyAlignment="1">
      <alignment horizontal="center"/>
    </xf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99"/>
      <color rgb="FFFF66FF"/>
      <color rgb="FF009900"/>
      <color rgb="FF00B46B"/>
      <color rgb="FFB7FF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2000" b="1">
                <a:solidFill>
                  <a:schemeClr val="tx1"/>
                </a:solidFill>
              </a:rPr>
              <a:t>Website Visits</a:t>
            </a:r>
            <a:r>
              <a:rPr lang="en-ZA" sz="2000" b="1" baseline="0">
                <a:solidFill>
                  <a:schemeClr val="tx1"/>
                </a:solidFill>
              </a:rPr>
              <a:t> and Page</a:t>
            </a:r>
            <a:r>
              <a:rPr lang="en-ZA" sz="2000" b="1">
                <a:solidFill>
                  <a:schemeClr val="tx1"/>
                </a:solidFill>
              </a:rPr>
              <a:t> Stats </a:t>
            </a:r>
          </a:p>
          <a:p>
            <a:pPr>
              <a:defRPr sz="2000" b="1">
                <a:solidFill>
                  <a:schemeClr val="tx1"/>
                </a:solidFill>
              </a:defRPr>
            </a:pPr>
            <a:r>
              <a:rPr lang="en-ZA" sz="1800" b="1">
                <a:solidFill>
                  <a:srgbClr val="C00000"/>
                </a:solidFill>
              </a:rPr>
              <a:t>(2026 Entry)</a:t>
            </a:r>
          </a:p>
        </c:rich>
      </c:tx>
      <c:layout>
        <c:manualLayout>
          <c:xMode val="edge"/>
          <c:yMode val="edge"/>
          <c:x val="0.39744243237200982"/>
          <c:y val="1.0989010989010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6430989713460166E-2"/>
          <c:y val="0.16799239918987127"/>
          <c:w val="0.86098552310219723"/>
          <c:h val="0.65374721818372428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Data!$E$4</c:f>
              <c:strCache>
                <c:ptCount val="1"/>
                <c:pt idx="0">
                  <c:v>Pages</c:v>
                </c:pt>
              </c:strCache>
            </c:strRef>
          </c:tx>
          <c:spPr>
            <a:solidFill>
              <a:srgbClr val="00FF99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rgbClr val="00FF99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Data!$B$5:$B$17</c:f>
              <c:numCache>
                <c:formatCode>mmm\-yy</c:formatCode>
                <c:ptCount val="13"/>
                <c:pt idx="0">
                  <c:v>45717</c:v>
                </c:pt>
                <c:pt idx="1">
                  <c:v>45748</c:v>
                </c:pt>
                <c:pt idx="2">
                  <c:v>45778</c:v>
                </c:pt>
                <c:pt idx="3">
                  <c:v>45809</c:v>
                </c:pt>
                <c:pt idx="4">
                  <c:v>45839</c:v>
                </c:pt>
                <c:pt idx="5">
                  <c:v>45870</c:v>
                </c:pt>
                <c:pt idx="6">
                  <c:v>45901</c:v>
                </c:pt>
                <c:pt idx="7">
                  <c:v>45931</c:v>
                </c:pt>
                <c:pt idx="8">
                  <c:v>45962</c:v>
                </c:pt>
                <c:pt idx="9">
                  <c:v>45992</c:v>
                </c:pt>
                <c:pt idx="10">
                  <c:v>46023</c:v>
                </c:pt>
                <c:pt idx="11">
                  <c:v>46054</c:v>
                </c:pt>
                <c:pt idx="12">
                  <c:v>46082</c:v>
                </c:pt>
              </c:numCache>
            </c:numRef>
          </c:cat>
          <c:val>
            <c:numRef>
              <c:f>Data!$E$5:$E$17</c:f>
              <c:numCache>
                <c:formatCode>#,##0</c:formatCode>
                <c:ptCount val="13"/>
                <c:pt idx="0">
                  <c:v>8872642</c:v>
                </c:pt>
                <c:pt idx="1">
                  <c:v>11788942</c:v>
                </c:pt>
                <c:pt idx="2">
                  <c:v>9816410</c:v>
                </c:pt>
                <c:pt idx="3">
                  <c:v>8081644</c:v>
                </c:pt>
                <c:pt idx="4">
                  <c:v>10264762</c:v>
                </c:pt>
                <c:pt idx="5">
                  <c:v>12624896</c:v>
                </c:pt>
                <c:pt idx="6">
                  <c:v>14538107</c:v>
                </c:pt>
                <c:pt idx="7">
                  <c:v>8827401</c:v>
                </c:pt>
                <c:pt idx="8">
                  <c:v>6246893</c:v>
                </c:pt>
                <c:pt idx="9">
                  <c:v>4615459</c:v>
                </c:pt>
                <c:pt idx="10">
                  <c:v>29433367</c:v>
                </c:pt>
                <c:pt idx="11">
                  <c:v>5099242</c:v>
                </c:pt>
                <c:pt idx="12">
                  <c:v>14233578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C0-4A93-BE12-4D611235A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629319088"/>
        <c:axId val="629319416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Data!$F$4</c15:sqref>
                        </c15:formulaRef>
                      </c:ext>
                    </c:extLst>
                    <c:strCache>
                      <c:ptCount val="1"/>
                      <c:pt idx="0">
                        <c:v>Bounce Rate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dLbl>
                    <c:idx val="1"/>
                    <c:layout>
                      <c:manualLayout>
                        <c:x val="8.0160320641282558E-3"/>
                        <c:y val="3.4798534798534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88C5-4A30-99BD-4DA4C6A7CDD3}"/>
                      </c:ext>
                    </c:extLst>
                  </c:dLbl>
                  <c:dLbl>
                    <c:idx val="2"/>
                    <c:layout>
                      <c:manualLayout>
                        <c:x val="3.5626809173903034E-3"/>
                        <c:y val="-4.945054945054944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88C5-4A30-99BD-4DA4C6A7CDD3}"/>
                      </c:ext>
                    </c:extLst>
                  </c:dLbl>
                  <c:dLbl>
                    <c:idx val="3"/>
                    <c:layout>
                      <c:manualLayout>
                        <c:x val="6.2346916054330228E-3"/>
                        <c:y val="3.296703296703296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88C5-4A30-99BD-4DA4C6A7CDD3}"/>
                      </c:ext>
                    </c:extLst>
                  </c:dLbl>
                  <c:dLbl>
                    <c:idx val="4"/>
                    <c:layout>
                      <c:manualLayout>
                        <c:x val="0"/>
                        <c:y val="1.28205128205128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88C5-4A30-99BD-4DA4C6A7CDD3}"/>
                      </c:ext>
                    </c:extLst>
                  </c:dLbl>
                  <c:dLbl>
                    <c:idx val="5"/>
                    <c:layout>
                      <c:manualLayout>
                        <c:x val="-8.9067022934758409E-4"/>
                        <c:y val="-4.029304029304035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88C5-4A30-99BD-4DA4C6A7CDD3}"/>
                      </c:ext>
                    </c:extLst>
                  </c:dLbl>
                  <c:dLbl>
                    <c:idx val="6"/>
                    <c:layout>
                      <c:manualLayout>
                        <c:x val="1.2469383210866177E-2"/>
                        <c:y val="-2.930402930402930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88C5-4A30-99BD-4DA4C6A7CDD3}"/>
                      </c:ext>
                    </c:extLst>
                  </c:dLbl>
                  <c:dLbl>
                    <c:idx val="7"/>
                    <c:layout>
                      <c:manualLayout>
                        <c:x val="1.1578712981518594E-2"/>
                        <c:y val="-2.380952380952380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88C5-4A30-99BD-4DA4C6A7CDD3}"/>
                      </c:ext>
                    </c:extLst>
                  </c:dLbl>
                  <c:dLbl>
                    <c:idx val="8"/>
                    <c:layout>
                      <c:manualLayout>
                        <c:x val="1.6032064128256383E-2"/>
                        <c:y val="-6.04395604395604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6-88C5-4A30-99BD-4DA4C6A7CDD3}"/>
                      </c:ext>
                    </c:extLst>
                  </c:dLbl>
                  <c:dLbl>
                    <c:idx val="9"/>
                    <c:layout>
                      <c:manualLayout>
                        <c:x val="1.0688042752170878E-2"/>
                        <c:y val="-6.959706959706972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7-88C5-4A30-99BD-4DA4C6A7CDD3}"/>
                      </c:ext>
                    </c:extLst>
                  </c:dLbl>
                  <c:dLbl>
                    <c:idx val="11"/>
                    <c:layout>
                      <c:manualLayout>
                        <c:x val="1.8704074816299265E-2"/>
                        <c:y val="-9.523809523809537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88C5-4A30-99BD-4DA4C6A7CDD3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Tahoma" panose="020B0604030504040204" pitchFamily="34" charset="0"/>
                          <a:ea typeface="Tahoma" panose="020B0604030504040204" pitchFamily="34" charset="0"/>
                          <a:cs typeface="Tahoma" panose="020B0604030504040204" pitchFamily="34" charset="0"/>
                        </a:defRPr>
                      </a:pPr>
                      <a:endParaRPr 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Data!$B$5:$B$17</c15:sqref>
                        </c15:formulaRef>
                      </c:ext>
                    </c:extLst>
                    <c:numCache>
                      <c:formatCode>mmm\-yy</c:formatCode>
                      <c:ptCount val="13"/>
                      <c:pt idx="0">
                        <c:v>45717</c:v>
                      </c:pt>
                      <c:pt idx="1">
                        <c:v>45748</c:v>
                      </c:pt>
                      <c:pt idx="2">
                        <c:v>45778</c:v>
                      </c:pt>
                      <c:pt idx="3">
                        <c:v>45809</c:v>
                      </c:pt>
                      <c:pt idx="4">
                        <c:v>45839</c:v>
                      </c:pt>
                      <c:pt idx="5">
                        <c:v>45870</c:v>
                      </c:pt>
                      <c:pt idx="6">
                        <c:v>45901</c:v>
                      </c:pt>
                      <c:pt idx="7">
                        <c:v>45931</c:v>
                      </c:pt>
                      <c:pt idx="8">
                        <c:v>45962</c:v>
                      </c:pt>
                      <c:pt idx="9">
                        <c:v>45992</c:v>
                      </c:pt>
                      <c:pt idx="10">
                        <c:v>46023</c:v>
                      </c:pt>
                      <c:pt idx="11">
                        <c:v>46054</c:v>
                      </c:pt>
                      <c:pt idx="12">
                        <c:v>46082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Data!$F$5:$F$17</c15:sqref>
                        </c15:formulaRef>
                      </c:ext>
                    </c:extLst>
                    <c:numCache>
                      <c:formatCode>0.00%</c:formatCode>
                      <c:ptCount val="13"/>
                      <c:pt idx="0">
                        <c:v>0.18690000000000001</c:v>
                      </c:pt>
                      <c:pt idx="1">
                        <c:v>0.17399999999999999</c:v>
                      </c:pt>
                      <c:pt idx="2">
                        <c:v>0.184</c:v>
                      </c:pt>
                      <c:pt idx="3">
                        <c:v>0.18149999999999999</c:v>
                      </c:pt>
                      <c:pt idx="4">
                        <c:v>0.1769</c:v>
                      </c:pt>
                      <c:pt idx="5">
                        <c:v>0.1903</c:v>
                      </c:pt>
                      <c:pt idx="6">
                        <c:v>0.2452</c:v>
                      </c:pt>
                      <c:pt idx="7">
                        <c:v>0.1726</c:v>
                      </c:pt>
                      <c:pt idx="8">
                        <c:v>0.15620000000000001</c:v>
                      </c:pt>
                      <c:pt idx="9">
                        <c:v>0.17119999999999999</c:v>
                      </c:pt>
                      <c:pt idx="10">
                        <c:v>0.15329999999999999</c:v>
                      </c:pt>
                      <c:pt idx="11">
                        <c:v>0.1593</c:v>
                      </c:pt>
                      <c:pt idx="12">
                        <c:v>0.1971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FF53-4EA7-966B-89B204830BD5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0"/>
          <c:order val="0"/>
          <c:tx>
            <c:strRef>
              <c:f>Data!$C$4</c:f>
              <c:strCache>
                <c:ptCount val="1"/>
                <c:pt idx="0">
                  <c:v>Unique visitors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9525">
                <a:solidFill>
                  <a:srgbClr val="002060"/>
                </a:solidFill>
              </a:ln>
              <a:effectLst/>
            </c:spPr>
          </c:marker>
          <c:cat>
            <c:numRef>
              <c:f>Data!$B$5:$B$17</c:f>
              <c:numCache>
                <c:formatCode>mmm\-yy</c:formatCode>
                <c:ptCount val="13"/>
                <c:pt idx="0">
                  <c:v>45717</c:v>
                </c:pt>
                <c:pt idx="1">
                  <c:v>45748</c:v>
                </c:pt>
                <c:pt idx="2">
                  <c:v>45778</c:v>
                </c:pt>
                <c:pt idx="3">
                  <c:v>45809</c:v>
                </c:pt>
                <c:pt idx="4">
                  <c:v>45839</c:v>
                </c:pt>
                <c:pt idx="5">
                  <c:v>45870</c:v>
                </c:pt>
                <c:pt idx="6">
                  <c:v>45901</c:v>
                </c:pt>
                <c:pt idx="7">
                  <c:v>45931</c:v>
                </c:pt>
                <c:pt idx="8">
                  <c:v>45962</c:v>
                </c:pt>
                <c:pt idx="9">
                  <c:v>45992</c:v>
                </c:pt>
                <c:pt idx="10">
                  <c:v>46023</c:v>
                </c:pt>
                <c:pt idx="11">
                  <c:v>46054</c:v>
                </c:pt>
                <c:pt idx="12">
                  <c:v>46082</c:v>
                </c:pt>
              </c:numCache>
            </c:numRef>
          </c:cat>
          <c:val>
            <c:numRef>
              <c:f>Data!$C$5:$C$17</c:f>
              <c:numCache>
                <c:formatCode>#,##0</c:formatCode>
                <c:ptCount val="13"/>
                <c:pt idx="0">
                  <c:v>209459</c:v>
                </c:pt>
                <c:pt idx="1">
                  <c:v>230036</c:v>
                </c:pt>
                <c:pt idx="2">
                  <c:v>218563</c:v>
                </c:pt>
                <c:pt idx="3">
                  <c:v>202726</c:v>
                </c:pt>
                <c:pt idx="4">
                  <c:v>253851</c:v>
                </c:pt>
                <c:pt idx="5">
                  <c:v>321693</c:v>
                </c:pt>
                <c:pt idx="6">
                  <c:v>428728</c:v>
                </c:pt>
                <c:pt idx="7">
                  <c:v>284196</c:v>
                </c:pt>
                <c:pt idx="8">
                  <c:v>243495</c:v>
                </c:pt>
                <c:pt idx="9">
                  <c:v>212945</c:v>
                </c:pt>
                <c:pt idx="10">
                  <c:v>690342</c:v>
                </c:pt>
                <c:pt idx="11">
                  <c:v>223375</c:v>
                </c:pt>
                <c:pt idx="12">
                  <c:v>284940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C0-4A93-BE12-4D611235A473}"/>
            </c:ext>
          </c:extLst>
        </c:ser>
        <c:ser>
          <c:idx val="1"/>
          <c:order val="1"/>
          <c:tx>
            <c:strRef>
              <c:f>Data!$D$4</c:f>
              <c:strCache>
                <c:ptCount val="1"/>
                <c:pt idx="0">
                  <c:v>Number of visits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triangle"/>
            <c:size val="9"/>
            <c:spPr>
              <a:solidFill>
                <a:schemeClr val="accent6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Data!$B$5:$B$17</c:f>
              <c:numCache>
                <c:formatCode>mmm\-yy</c:formatCode>
                <c:ptCount val="13"/>
                <c:pt idx="0">
                  <c:v>45717</c:v>
                </c:pt>
                <c:pt idx="1">
                  <c:v>45748</c:v>
                </c:pt>
                <c:pt idx="2">
                  <c:v>45778</c:v>
                </c:pt>
                <c:pt idx="3">
                  <c:v>45809</c:v>
                </c:pt>
                <c:pt idx="4">
                  <c:v>45839</c:v>
                </c:pt>
                <c:pt idx="5">
                  <c:v>45870</c:v>
                </c:pt>
                <c:pt idx="6">
                  <c:v>45901</c:v>
                </c:pt>
                <c:pt idx="7">
                  <c:v>45931</c:v>
                </c:pt>
                <c:pt idx="8">
                  <c:v>45962</c:v>
                </c:pt>
                <c:pt idx="9">
                  <c:v>45992</c:v>
                </c:pt>
                <c:pt idx="10">
                  <c:v>46023</c:v>
                </c:pt>
                <c:pt idx="11">
                  <c:v>46054</c:v>
                </c:pt>
                <c:pt idx="12">
                  <c:v>46082</c:v>
                </c:pt>
              </c:numCache>
            </c:numRef>
          </c:cat>
          <c:val>
            <c:numRef>
              <c:f>Data!$D$5:$D$17</c:f>
              <c:numCache>
                <c:formatCode>#,##0</c:formatCode>
                <c:ptCount val="13"/>
                <c:pt idx="0">
                  <c:v>497501</c:v>
                </c:pt>
                <c:pt idx="1">
                  <c:v>519616</c:v>
                </c:pt>
                <c:pt idx="2">
                  <c:v>488553</c:v>
                </c:pt>
                <c:pt idx="3">
                  <c:v>450667</c:v>
                </c:pt>
                <c:pt idx="4">
                  <c:v>651054</c:v>
                </c:pt>
                <c:pt idx="5">
                  <c:v>812316</c:v>
                </c:pt>
                <c:pt idx="6">
                  <c:v>1181158</c:v>
                </c:pt>
                <c:pt idx="7">
                  <c:v>864374</c:v>
                </c:pt>
                <c:pt idx="8">
                  <c:v>719534</c:v>
                </c:pt>
                <c:pt idx="9">
                  <c:v>629288</c:v>
                </c:pt>
                <c:pt idx="10">
                  <c:v>3737493</c:v>
                </c:pt>
                <c:pt idx="11">
                  <c:v>898985</c:v>
                </c:pt>
                <c:pt idx="12">
                  <c:v>713590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C0-4A93-BE12-4D611235A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314944"/>
        <c:axId val="430316744"/>
      </c:lineChart>
      <c:dateAx>
        <c:axId val="629319088"/>
        <c:scaling>
          <c:orientation val="minMax"/>
        </c:scaling>
        <c:delete val="1"/>
        <c:axPos val="b"/>
        <c:numFmt formatCode="mmm\-yy" sourceLinked="1"/>
        <c:majorTickMark val="none"/>
        <c:minorTickMark val="none"/>
        <c:tickLblPos val="nextTo"/>
        <c:crossAx val="629319416"/>
        <c:crosses val="autoZero"/>
        <c:auto val="1"/>
        <c:lblOffset val="100"/>
        <c:baseTimeUnit val="months"/>
      </c:dateAx>
      <c:valAx>
        <c:axId val="629319416"/>
        <c:scaling>
          <c:orientation val="minMax"/>
          <c:max val="3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629319088"/>
        <c:crosses val="autoZero"/>
        <c:crossBetween val="between"/>
      </c:valAx>
      <c:valAx>
        <c:axId val="430316744"/>
        <c:scaling>
          <c:orientation val="minMax"/>
          <c:max val="4200000"/>
          <c:min val="0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1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430314944"/>
        <c:crosses val="max"/>
        <c:crossBetween val="between"/>
        <c:majorUnit val="700000"/>
        <c:minorUnit val="80000"/>
      </c:valAx>
      <c:dateAx>
        <c:axId val="430314944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30316744"/>
        <c:auto val="1"/>
        <c:lblOffset val="100"/>
        <c:baseTimeUnit val="months"/>
        <c:majorUnit val="1"/>
        <c:minorUnit val="1"/>
      </c:date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/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85724</xdr:rowOff>
    </xdr:from>
    <xdr:to>
      <xdr:col>24</xdr:col>
      <xdr:colOff>314325</xdr:colOff>
      <xdr:row>35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1B07382-09D8-421B-A398-6436E986BF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F18"/>
  <sheetViews>
    <sheetView zoomScale="130" zoomScaleNormal="130" workbookViewId="0"/>
  </sheetViews>
  <sheetFormatPr defaultRowHeight="14.25" x14ac:dyDescent="0.2"/>
  <cols>
    <col min="1" max="1" width="5.7109375" style="1" customWidth="1"/>
    <col min="2" max="2" width="15.42578125" style="1" customWidth="1"/>
    <col min="3" max="6" width="18" style="1" customWidth="1"/>
    <col min="7" max="16384" width="9.140625" style="1"/>
  </cols>
  <sheetData>
    <row r="1" spans="2:6" ht="15" thickBot="1" x14ac:dyDescent="0.25"/>
    <row r="2" spans="2:6" ht="20.25" thickBot="1" x14ac:dyDescent="0.3">
      <c r="B2" s="2" t="s">
        <v>7</v>
      </c>
      <c r="C2" s="3"/>
      <c r="D2" s="3"/>
      <c r="E2" s="3"/>
      <c r="F2" s="4"/>
    </row>
    <row r="3" spans="2:6" ht="24" customHeight="1" thickBot="1" x14ac:dyDescent="0.25">
      <c r="B3" s="5" t="s">
        <v>6</v>
      </c>
      <c r="C3" s="6"/>
      <c r="D3" s="6"/>
      <c r="E3" s="6"/>
      <c r="F3" s="7"/>
    </row>
    <row r="4" spans="2:6" ht="15" thickBot="1" x14ac:dyDescent="0.25">
      <c r="B4" s="15" t="s">
        <v>0</v>
      </c>
      <c r="C4" s="8" t="s">
        <v>1</v>
      </c>
      <c r="D4" s="20" t="s">
        <v>2</v>
      </c>
      <c r="E4" s="15" t="s">
        <v>3</v>
      </c>
      <c r="F4" s="27" t="s">
        <v>5</v>
      </c>
    </row>
    <row r="5" spans="2:6" x14ac:dyDescent="0.2">
      <c r="B5" s="16">
        <v>45717</v>
      </c>
      <c r="C5" s="9">
        <v>209459</v>
      </c>
      <c r="D5" s="21">
        <v>497501</v>
      </c>
      <c r="E5" s="34">
        <v>8872642</v>
      </c>
      <c r="F5" s="28">
        <v>0.18690000000000001</v>
      </c>
    </row>
    <row r="6" spans="2:6" x14ac:dyDescent="0.2">
      <c r="B6" s="17">
        <v>45748</v>
      </c>
      <c r="C6" s="10">
        <v>230036</v>
      </c>
      <c r="D6" s="22">
        <v>519616</v>
      </c>
      <c r="E6" s="35">
        <v>11788942</v>
      </c>
      <c r="F6" s="29">
        <v>0.17399999999999999</v>
      </c>
    </row>
    <row r="7" spans="2:6" x14ac:dyDescent="0.2">
      <c r="B7" s="17">
        <v>45778</v>
      </c>
      <c r="C7" s="10">
        <v>218563</v>
      </c>
      <c r="D7" s="22">
        <v>488553</v>
      </c>
      <c r="E7" s="35">
        <v>9816410</v>
      </c>
      <c r="F7" s="29">
        <v>0.184</v>
      </c>
    </row>
    <row r="8" spans="2:6" x14ac:dyDescent="0.2">
      <c r="B8" s="18">
        <v>45809</v>
      </c>
      <c r="C8" s="11">
        <v>202726</v>
      </c>
      <c r="D8" s="23">
        <v>450667</v>
      </c>
      <c r="E8" s="36">
        <v>8081644</v>
      </c>
      <c r="F8" s="30">
        <v>0.18149999999999999</v>
      </c>
    </row>
    <row r="9" spans="2:6" x14ac:dyDescent="0.2">
      <c r="B9" s="17">
        <v>45839</v>
      </c>
      <c r="C9" s="10">
        <v>253851</v>
      </c>
      <c r="D9" s="22">
        <v>651054</v>
      </c>
      <c r="E9" s="35">
        <v>10264762</v>
      </c>
      <c r="F9" s="29">
        <v>0.1769</v>
      </c>
    </row>
    <row r="10" spans="2:6" x14ac:dyDescent="0.2">
      <c r="B10" s="17">
        <v>45870</v>
      </c>
      <c r="C10" s="10">
        <v>321693</v>
      </c>
      <c r="D10" s="22">
        <v>812316</v>
      </c>
      <c r="E10" s="35">
        <v>12624896</v>
      </c>
      <c r="F10" s="29">
        <v>0.1903</v>
      </c>
    </row>
    <row r="11" spans="2:6" x14ac:dyDescent="0.2">
      <c r="B11" s="17">
        <v>45901</v>
      </c>
      <c r="C11" s="10">
        <v>428728</v>
      </c>
      <c r="D11" s="22">
        <v>1181158</v>
      </c>
      <c r="E11" s="35">
        <v>14538107</v>
      </c>
      <c r="F11" s="29">
        <v>0.2452</v>
      </c>
    </row>
    <row r="12" spans="2:6" x14ac:dyDescent="0.2">
      <c r="B12" s="17">
        <v>45931</v>
      </c>
      <c r="C12" s="12">
        <v>284196</v>
      </c>
      <c r="D12" s="24">
        <v>864374</v>
      </c>
      <c r="E12" s="37">
        <v>8827401</v>
      </c>
      <c r="F12" s="31">
        <v>0.1726</v>
      </c>
    </row>
    <row r="13" spans="2:6" x14ac:dyDescent="0.2">
      <c r="B13" s="17">
        <v>45962</v>
      </c>
      <c r="C13" s="12">
        <v>243495</v>
      </c>
      <c r="D13" s="24">
        <v>719534</v>
      </c>
      <c r="E13" s="37">
        <v>6246893</v>
      </c>
      <c r="F13" s="31">
        <v>0.15620000000000001</v>
      </c>
    </row>
    <row r="14" spans="2:6" x14ac:dyDescent="0.2">
      <c r="B14" s="17">
        <v>45992</v>
      </c>
      <c r="C14" s="12">
        <v>212945</v>
      </c>
      <c r="D14" s="24">
        <v>629288</v>
      </c>
      <c r="E14" s="37">
        <v>4615459</v>
      </c>
      <c r="F14" s="31">
        <v>0.17119999999999999</v>
      </c>
    </row>
    <row r="15" spans="2:6" x14ac:dyDescent="0.2">
      <c r="B15" s="17">
        <v>46023</v>
      </c>
      <c r="C15" s="12">
        <v>690342</v>
      </c>
      <c r="D15" s="24">
        <v>3737493</v>
      </c>
      <c r="E15" s="37">
        <v>29433367</v>
      </c>
      <c r="F15" s="31">
        <v>0.15329999999999999</v>
      </c>
    </row>
    <row r="16" spans="2:6" x14ac:dyDescent="0.2">
      <c r="B16" s="17">
        <v>46054</v>
      </c>
      <c r="C16" s="12">
        <v>223375</v>
      </c>
      <c r="D16" s="24">
        <v>898985</v>
      </c>
      <c r="E16" s="37">
        <v>5099242</v>
      </c>
      <c r="F16" s="31">
        <v>0.1593</v>
      </c>
    </row>
    <row r="17" spans="2:6" ht="15" thickBot="1" x14ac:dyDescent="0.25">
      <c r="B17" s="19">
        <v>46082</v>
      </c>
      <c r="C17" s="13">
        <v>284940</v>
      </c>
      <c r="D17" s="25">
        <v>713590</v>
      </c>
      <c r="E17" s="38">
        <v>14233578</v>
      </c>
      <c r="F17" s="32">
        <v>0.1971</v>
      </c>
    </row>
    <row r="18" spans="2:6" ht="15" thickBot="1" x14ac:dyDescent="0.25">
      <c r="B18" s="15" t="s">
        <v>4</v>
      </c>
      <c r="C18" s="14">
        <f>SUM(C5:C17)</f>
        <v>3804349</v>
      </c>
      <c r="D18" s="26">
        <f>SUM(D5:D17)</f>
        <v>12164129</v>
      </c>
      <c r="E18" s="39">
        <f>SUM(E5:E17)</f>
        <v>144443343</v>
      </c>
      <c r="F18" s="33">
        <f>SUM(F5:F17)</f>
        <v>2.3485</v>
      </c>
    </row>
  </sheetData>
  <mergeCells count="2">
    <mergeCell ref="B2:F2"/>
    <mergeCell ref="B3:F3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24BD8-4094-4926-A124-C64B1F24A729}">
  <sheetPr>
    <pageSetUpPr fitToPage="1"/>
  </sheetPr>
  <dimension ref="A1"/>
  <sheetViews>
    <sheetView showGridLines="0" tabSelected="1" zoomScaleNormal="100" workbookViewId="0"/>
  </sheetViews>
  <sheetFormatPr defaultRowHeight="15" x14ac:dyDescent="0.25"/>
  <cols>
    <col min="1" max="1" width="3.7109375" style="40" customWidth="1"/>
    <col min="2" max="16384" width="9.140625" style="40"/>
  </cols>
  <sheetData/>
  <pageMargins left="0.7" right="0.7" top="0.75" bottom="0.75" header="0.3" footer="0.3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Sandrisha Maharaj_Arjunan</dc:creator>
  <cp:lastModifiedBy>Sandrisha Maharaj_Arjunan</cp:lastModifiedBy>
  <cp:lastPrinted>2026-07-27T13:37:14Z</cp:lastPrinted>
  <dcterms:created xsi:type="dcterms:W3CDTF">2020-08-18T12:37:17Z</dcterms:created>
  <dcterms:modified xsi:type="dcterms:W3CDTF">2026-07-27T13:37:17Z</dcterms:modified>
</cp:coreProperties>
</file>