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E914DBC6-567C-4BD2-B2BD-1B2683CB3699}" xr6:coauthVersionLast="47" xr6:coauthVersionMax="47" xr10:uidLastSave="{00000000-0000-0000-0000-000000000000}"/>
  <bookViews>
    <workbookView xWindow="-28920" yWindow="-120" windowWidth="29040" windowHeight="15840" activeTab="1" xr2:uid="{CF831C4E-03DA-4DBD-A5FA-4C2A5AB20846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</calcChain>
</file>

<file path=xl/sharedStrings.xml><?xml version="1.0" encoding="utf-8"?>
<sst xmlns="http://schemas.openxmlformats.org/spreadsheetml/2006/main" count="36" uniqueCount="36">
  <si>
    <t>Entry Year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</si>
  <si>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</si>
  <si>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</si>
  <si>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</si>
  <si>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</si>
  <si>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</si>
  <si>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</si>
  <si>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</si>
  <si>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</si>
  <si>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</si>
  <si>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</si>
  <si>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</si>
  <si>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</si>
  <si>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 2021</t>
  </si>
  <si>
    <t>TOTAL CALLS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</si>
  <si>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</si>
  <si>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</si>
  <si>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</si>
  <si>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</si>
  <si>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</si>
  <si>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</si>
  <si>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</si>
  <si>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</si>
  <si>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2020 Entry</t>
  </si>
  <si>
    <t>2021 Entry</t>
  </si>
  <si>
    <t>2022 Entry</t>
  </si>
  <si>
    <t>-</t>
  </si>
  <si>
    <t>2023 Entry</t>
  </si>
  <si>
    <t>2024 Entry</t>
  </si>
  <si>
    <t>2025 Entry</t>
  </si>
  <si>
    <t>2026 Entry</t>
  </si>
  <si>
    <t>Notes:</t>
  </si>
  <si>
    <t>Data used in the chart</t>
  </si>
  <si>
    <t>Calls Answered by Agents</t>
  </si>
  <si>
    <t>2012 to 2026 Entry</t>
  </si>
  <si>
    <t>The call centre was closed in April 2020 (affecting the 2021 entry cycle) due to the national lockdown during the COVID-19 pandemic. 
As a result, the application cycle was extended until the end of March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</si>
</sst>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4" x14ac:knownFonts="1">
    <font>
      <sz val="11"/>
      <color theme="1"/>
      <name val="Aptos Narrow"/>
      <family val="2"/>
      <scheme val="minor"/>
    </font>
    <font>
      <b/>
      <sz val="20"/>
      <color rgb="FFFF0000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16"/>
      <color theme="0" tint="-0.499984740745262"/>
      <name val="Tahoma"/>
      <family val="2"/>
    </font>
    <font>
      <b/>
      <sz val="16"/>
      <color theme="0" tint="-0.499984740745262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i/>
      <u/>
      <sz val="9"/>
      <color theme="5" tint="-0.249977111117893"/>
      <name val="Calibri"/>
      <family val="2"/>
    </font>
    <font>
      <i/>
      <sz val="9"/>
      <color theme="5" tint="-0.249977111117893"/>
      <name val="Calibri"/>
      <family val="2"/>
    </font>
    <font>
      <i/>
      <sz val="11"/>
      <color rgb="FFC00000"/>
      <name val="Calibri"/>
      <family val="2"/>
    </font>
    <font>
      <b/>
      <sz val="16"/>
      <color rgb="FFC00000"/>
      <name val="Calibri"/>
      <family val="2"/>
    </font>
    <font>
      <b/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B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" fontId="6" fillId="2" borderId="5" xfId="0" quotePrefix="1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7" fillId="3" borderId="12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0" fontId="11" fillId="3" borderId="0" xfId="0" applyFont="1" applyFill="1"/>
    <xf numFmtId="0" fontId="8" fillId="3" borderId="0" xfId="0" applyFont="1" applyFill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rgbClr val="C00000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r>
              <a:rPr lang="en-ZA" sz="24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Calls</a:t>
            </a:r>
            <a:r>
              <a:rPr lang="en-ZA" sz="24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Answered by Agents </a:t>
            </a:r>
          </a:p>
          <a:p>
            <a:pPr>
              <a:defRPr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(2022</a:t>
            </a:r>
            <a:r>
              <a:rPr lang="en-ZA" sz="18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- 2026 Entry)</a:t>
            </a:r>
            <a:endParaRPr lang="en-ZA" sz="18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rgbClr val="C00000"/>
              </a:solidFill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9.5659987329170054E-2"/>
          <c:y val="0.13371520189932207"/>
          <c:w val="0.86593523395782424"/>
          <c:h val="0.43750128150280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Data!$C$6:$C$20</c15:sqref>
                  </c15:fullRef>
                </c:ext>
              </c:extLst>
              <c:f>Data!$C$16:$C$20</c:f>
              <c:numCache>
                <c:formatCode>#,##0</c:formatCode>
                <c:ptCount val="5"/>
                <c:pt idx="0" formatCode="#,##0;[Red]#,##0">
                  <c:v>0</c:v>
                </c:pt>
                <c:pt idx="1">
                  <c:v>2742</c:v>
                </c:pt>
                <c:pt idx="2">
                  <c:v>2674</c:v>
                </c:pt>
                <c:pt idx="3">
                  <c:v>1538</c:v>
                </c:pt>
                <c:pt idx="4" formatCode="#,##0;[Red]#,##0">
                  <c:v>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3-48C0-B6DC-2FAED40BD7A9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Data!$D$6:$D$20</c15:sqref>
                  </c15:fullRef>
                </c:ext>
              </c:extLst>
              <c:f>Data!$D$16:$D$20</c:f>
              <c:numCache>
                <c:formatCode>#,##0</c:formatCode>
                <c:ptCount val="5"/>
                <c:pt idx="0">
                  <c:v>3573</c:v>
                </c:pt>
                <c:pt idx="1">
                  <c:v>1553</c:v>
                </c:pt>
                <c:pt idx="2">
                  <c:v>1391</c:v>
                </c:pt>
                <c:pt idx="3">
                  <c:v>1840</c:v>
                </c:pt>
                <c:pt idx="4" formatCode="#,##0;[Red]#,##0">
                  <c:v>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3-48C0-B6DC-2FAED40BD7A9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Data!$E$6:$E$20</c15:sqref>
                  </c15:fullRef>
                </c:ext>
              </c:extLst>
              <c:f>Data!$E$16:$E$20</c:f>
              <c:numCache>
                <c:formatCode>#,##0</c:formatCode>
                <c:ptCount val="5"/>
                <c:pt idx="0">
                  <c:v>2419</c:v>
                </c:pt>
                <c:pt idx="1">
                  <c:v>2663</c:v>
                </c:pt>
                <c:pt idx="2">
                  <c:v>2234</c:v>
                </c:pt>
                <c:pt idx="3">
                  <c:v>1902</c:v>
                </c:pt>
                <c:pt idx="4" formatCode="#,##0;[Red]#,##0">
                  <c:v>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3-48C0-B6DC-2FAED40BD7A9}"/>
            </c:ext>
          </c:extLst>
        </c:ser>
        <c:ser>
          <c:idx val="3"/>
          <c:order val="3"/>
          <c:tx>
            <c:strRef>
              <c:f>Data!$F$5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Data!$F$6:$F$20</c15:sqref>
                  </c15:fullRef>
                </c:ext>
              </c:extLst>
              <c:f>Data!$F$16:$F$20</c:f>
              <c:numCache>
                <c:formatCode>#,##0</c:formatCode>
                <c:ptCount val="5"/>
                <c:pt idx="0">
                  <c:v>3103</c:v>
                </c:pt>
                <c:pt idx="1">
                  <c:v>2442</c:v>
                </c:pt>
                <c:pt idx="2">
                  <c:v>2456</c:v>
                </c:pt>
                <c:pt idx="3">
                  <c:v>1745</c:v>
                </c:pt>
                <c:pt idx="4" formatCode="#,##0;[Red]#,##0">
                  <c:v>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D3-48C0-B6DC-2FAED40BD7A9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Data!$G$6:$G$20</c15:sqref>
                  </c15:fullRef>
                </c:ext>
              </c:extLst>
              <c:f>Data!$G$16:$G$20</c:f>
              <c:numCache>
                <c:formatCode>#,##0</c:formatCode>
                <c:ptCount val="5"/>
                <c:pt idx="0">
                  <c:v>2492</c:v>
                </c:pt>
                <c:pt idx="1">
                  <c:v>2488</c:v>
                </c:pt>
                <c:pt idx="2">
                  <c:v>2914</c:v>
                </c:pt>
                <c:pt idx="3">
                  <c:v>2868</c:v>
                </c:pt>
                <c:pt idx="4" formatCode="#,##0;[Red]#,##0">
                  <c:v>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D3-48C0-B6DC-2FAED40BD7A9}"/>
            </c:ext>
          </c:extLst>
        </c:ser>
        <c:ser>
          <c:idx val="5"/>
          <c:order val="5"/>
          <c:tx>
            <c:strRef>
              <c:f>Data!$H$5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Data!$H$6:$H$20</c15:sqref>
                  </c15:fullRef>
                </c:ext>
              </c:extLst>
              <c:f>Data!$H$16:$H$20</c:f>
              <c:numCache>
                <c:formatCode>#,##0</c:formatCode>
                <c:ptCount val="5"/>
                <c:pt idx="0">
                  <c:v>3653</c:v>
                </c:pt>
                <c:pt idx="1">
                  <c:v>3448</c:v>
                </c:pt>
                <c:pt idx="2">
                  <c:v>3702</c:v>
                </c:pt>
                <c:pt idx="3">
                  <c:v>2971</c:v>
                </c:pt>
                <c:pt idx="4" formatCode="#,##0;[Red]#,##0">
                  <c:v>2287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D3-48C0-B6DC-2FAED40BD7A9}"/>
            </c:ext>
          </c:extLst>
        </c:ser>
        <c:ser>
          <c:idx val="6"/>
          <c:order val="6"/>
          <c:tx>
            <c:strRef>
              <c:f>Data!$I$5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Data!$I$6:$I$20</c15:sqref>
                  </c15:fullRef>
                </c:ext>
              </c:extLst>
              <c:f>Data!$I$16:$I$20</c:f>
              <c:numCache>
                <c:formatCode>#,##0</c:formatCode>
                <c:ptCount val="5"/>
                <c:pt idx="0">
                  <c:v>5782</c:v>
                </c:pt>
                <c:pt idx="1">
                  <c:v>5209</c:v>
                </c:pt>
                <c:pt idx="2">
                  <c:v>4115</c:v>
                </c:pt>
                <c:pt idx="3">
                  <c:v>3945</c:v>
                </c:pt>
                <c:pt idx="4" formatCode="#,##0;[Red]#,##0">
                  <c:v>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D3-48C0-B6DC-2FAED40BD7A9}"/>
            </c:ext>
          </c:extLst>
        </c:ser>
        <c:ser>
          <c:idx val="7"/>
          <c:order val="7"/>
          <c:tx>
            <c:strRef>
              <c:f>Data!$J$5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Data!$J$6:$J$20</c15:sqref>
                  </c15:fullRef>
                </c:ext>
              </c:extLst>
              <c:f>Data!$J$16:$J$20</c:f>
              <c:numCache>
                <c:formatCode>#,##0</c:formatCode>
                <c:ptCount val="5"/>
                <c:pt idx="0">
                  <c:v>4935</c:v>
                </c:pt>
                <c:pt idx="1">
                  <c:v>3541</c:v>
                </c:pt>
                <c:pt idx="2">
                  <c:v>4362</c:v>
                </c:pt>
                <c:pt idx="3">
                  <c:v>2823</c:v>
                </c:pt>
                <c:pt idx="4" formatCode="#,##0;[Red]#,##0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D3-48C0-B6DC-2FAED40BD7A9}"/>
            </c:ext>
          </c:extLst>
        </c:ser>
        <c:ser>
          <c:idx val="8"/>
          <c:order val="8"/>
          <c:tx>
            <c:strRef>
              <c:f>Data!$K$5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Data!$K$6:$K$20</c15:sqref>
                  </c15:fullRef>
                </c:ext>
              </c:extLst>
              <c:f>Data!$K$16:$K$20</c:f>
              <c:numCache>
                <c:formatCode>#,##0</c:formatCode>
                <c:ptCount val="5"/>
                <c:pt idx="0">
                  <c:v>2728</c:v>
                </c:pt>
                <c:pt idx="1">
                  <c:v>2329</c:v>
                </c:pt>
                <c:pt idx="2">
                  <c:v>2387</c:v>
                </c:pt>
                <c:pt idx="3">
                  <c:v>2060</c:v>
                </c:pt>
                <c:pt idx="4" formatCode="#,##0;[Red]#,##0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D3-48C0-B6DC-2FAED40BD7A9}"/>
            </c:ext>
          </c:extLst>
        </c:ser>
        <c:ser>
          <c:idx val="9"/>
          <c:order val="9"/>
          <c:tx>
            <c:strRef>
              <c:f>Data!$L$5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Data!$L$6:$L$20</c15:sqref>
                  </c15:fullRef>
                </c:ext>
              </c:extLst>
              <c:f>Data!$L$16:$L$20</c:f>
              <c:numCache>
                <c:formatCode>#,##0</c:formatCode>
                <c:ptCount val="5"/>
                <c:pt idx="0">
                  <c:v>1225</c:v>
                </c:pt>
                <c:pt idx="1" formatCode="General">
                  <c:v>860</c:v>
                </c:pt>
                <c:pt idx="2" formatCode="General">
                  <c:v>984</c:v>
                </c:pt>
                <c:pt idx="3" formatCode="General">
                  <c:v>852</c:v>
                </c:pt>
                <c:pt idx="4" formatCode="#,##0;[Red]#,##0">
                  <c:v>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D3-48C0-B6DC-2FAED40BD7A9}"/>
            </c:ext>
          </c:extLst>
        </c:ser>
        <c:ser>
          <c:idx val="10"/>
          <c:order val="10"/>
          <c:tx>
            <c:strRef>
              <c:f>Data!$M$5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Data!$M$6:$M$20</c15:sqref>
                  </c15:fullRef>
                </c:ext>
              </c:extLst>
              <c:f>Data!$M$16:$M$20</c:f>
              <c:numCache>
                <c:formatCode>#,##0</c:formatCode>
                <c:ptCount val="5"/>
                <c:pt idx="0">
                  <c:v>15604</c:v>
                </c:pt>
                <c:pt idx="1">
                  <c:v>14181</c:v>
                </c:pt>
                <c:pt idx="2">
                  <c:v>14217</c:v>
                </c:pt>
                <c:pt idx="3">
                  <c:v>16106</c:v>
                </c:pt>
                <c:pt idx="4" formatCode="#,##0;[Red]#,##0">
                  <c:v>16750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3-48C0-B6DC-2FAED40BD7A9}"/>
            </c:ext>
          </c:extLst>
        </c:ser>
        <c:ser>
          <c:idx val="11"/>
          <c:order val="11"/>
          <c:tx>
            <c:strRef>
              <c:f>Data!$N$5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Data!$N$6:$N$20</c15:sqref>
                  </c15:fullRef>
                </c:ext>
              </c:extLst>
              <c:f>Data!$N$16:$N$20</c:f>
              <c:numCache>
                <c:formatCode>#,##0</c:formatCode>
                <c:ptCount val="5"/>
                <c:pt idx="0">
                  <c:v>12865</c:v>
                </c:pt>
                <c:pt idx="1">
                  <c:v>10066</c:v>
                </c:pt>
                <c:pt idx="2">
                  <c:v>6048</c:v>
                </c:pt>
                <c:pt idx="3">
                  <c:v>4468</c:v>
                </c:pt>
                <c:pt idx="4" formatCode="#,##0;[Red]#,##0">
                  <c:v>3727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D3-48C0-B6DC-2FAED40BD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200456800"/>
        <c:axId val="1200455720"/>
        <c:extLst>
          <c:ext xmlns:c15="http://schemas.microsoft.com/office/drawing/2012/chart" uri="{02D57815-91ED-43cb-92C2-25804820EDAC}">
            <c15:filteredBarSeries>
              <c15:ser>
                <c:idx val="12"/>
                <c:order val="12"/>
                <c:tx>
                  <c:strRef>
                    <c:extLst>
                      <c:ext uri="{02D57815-91ED-43cb-92C2-25804820EDAC}">
                        <c15:formulaRef>
                          <c15:sqref>Data!$O$5</c15:sqref>
                        </c15:formulaRef>
                      </c:ext>
                    </c:extLst>
                    <c:strCache>
                      <c:ptCount val="1"/>
                      <c:pt idx="0">
                        <c:v>MAR 2021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Data!$B$6:$B$20</c15:sqref>
                        </c15:fullRef>
                        <c15:formulaRef>
                          <c15:sqref>Data!$B$16:$B$20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Data!$O$6:$O$20</c15:sqref>
                        </c15:fullRef>
                        <c15:formulaRef>
                          <c15:sqref>Data!$O$16:$O$20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C-70D3-48C0-B6DC-2FAED40BD7A9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13"/>
          <c:order val="13"/>
          <c:tx>
            <c:strRef>
              <c:f>Data!$P$5</c:f>
              <c:strCache>
                <c:ptCount val="1"/>
                <c:pt idx="0">
                  <c:v>TOTAL CALLS</c:v>
                </c:pt>
              </c:strCache>
            </c:strRef>
          </c:tx>
          <c:spPr>
            <a:ln w="22225" cap="rnd">
              <a:solidFill>
                <a:srgbClr val="FF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FF00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840796019900544E-2"/>
                  <c:y val="-3.428221279536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D3-48C0-B6DC-2FAED40BD7A9}"/>
                </c:ext>
              </c:extLst>
            </c:dLbl>
            <c:dLbl>
              <c:idx val="1"/>
              <c:layout>
                <c:manualLayout>
                  <c:x val="-2.7046357136392432E-2"/>
                  <c:y val="3.0328719923225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D3-48C0-B6DC-2FAED40BD7A9}"/>
                </c:ext>
              </c:extLst>
            </c:dLbl>
            <c:dLbl>
              <c:idx val="2"/>
              <c:layout>
                <c:manualLayout>
                  <c:x val="-2.4786387908408002E-2"/>
                  <c:y val="3.5711571295878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3-48C0-B6DC-2FAED40BD7A9}"/>
                </c:ext>
              </c:extLst>
            </c:dLbl>
            <c:dLbl>
              <c:idx val="3"/>
              <c:layout>
                <c:manualLayout>
                  <c:x val="-2.6666666666666668E-2"/>
                  <c:y val="2.9368575624082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3-48C0-B6DC-2FAED40BD7A9}"/>
                </c:ext>
              </c:extLst>
            </c:dLbl>
            <c:dLbl>
              <c:idx val="4"/>
              <c:layout>
                <c:manualLayout>
                  <c:x val="-2.2947307448637887E-2"/>
                  <c:y val="2.9352388220194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3-48C0-B6DC-2FAED40BD7A9}"/>
                </c:ext>
              </c:extLst>
            </c:dLbl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Data!$B$6:$B$20</c15:sqref>
                  </c15:fullRef>
                </c:ext>
              </c:extLst>
              <c:f>Data!$B$16:$B$20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Data!$P$6:$P$20</c15:sqref>
                  </c15:fullRef>
                </c:ext>
              </c:extLst>
              <c:f>Data!$P$16:$P$20</c:f>
              <c:numCache>
                <c:formatCode>#,##0;[Red]#,##0</c:formatCode>
                <c:ptCount val="5"/>
                <c:pt idx="0">
                  <c:v>58379</c:v>
                </c:pt>
                <c:pt idx="1">
                  <c:v>51522</c:v>
                </c:pt>
                <c:pt idx="2">
                  <c:v>47484</c:v>
                </c:pt>
                <c:pt idx="3">
                  <c:v>43118</c:v>
                </c:pt>
                <c:pt idx="4">
                  <c:v>40740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Data!$P$15</c15:sqref>
                  <c15:dLbl>
                    <c:idx val="-1"/>
                    <c:layout>
                      <c:manualLayout>
                        <c:x val="-5.1649778260476079E-2"/>
                        <c:y val="-5.1244695734619077E-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8E3-489C-A86C-60D24D577DB0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70D3-48C0-B6DC-2FAED40BD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456080"/>
        <c:axId val="1200462560"/>
      </c:lineChart>
      <c:catAx>
        <c:axId val="120045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00455720"/>
        <c:crosses val="autoZero"/>
        <c:auto val="1"/>
        <c:lblAlgn val="ctr"/>
        <c:lblOffset val="100"/>
        <c:noMultiLvlLbl val="0"/>
      </c:catAx>
      <c:valAx>
        <c:axId val="120045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00456800"/>
        <c:crosses val="autoZero"/>
        <c:crossBetween val="between"/>
      </c:valAx>
      <c:valAx>
        <c:axId val="1200462560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00456080"/>
        <c:crosses val="max"/>
        <c:crossBetween val="between"/>
      </c:valAx>
      <c:catAx>
        <c:axId val="120045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046256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0</xdr:row>
      <xdr:rowOff>133350</xdr:rowOff>
    </xdr:from>
    <xdr:to>
      <xdr:col>23</xdr:col>
      <xdr:colOff>466726</xdr:colOff>
      <xdr:row>34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F21BCC-A9E6-407C-8205-3316E5379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32</xdr:row>
      <xdr:rowOff>176212</xdr:rowOff>
    </xdr:from>
    <xdr:to>
      <xdr:col>23</xdr:col>
      <xdr:colOff>371475</xdr:colOff>
      <xdr:row>35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44B95E3-569C-3A0B-474C-E5905E9CFA60}"/>
            </a:ext>
          </a:extLst>
        </xdr:cNvPr>
        <xdr:cNvSpPr txBox="1"/>
      </xdr:nvSpPr>
      <xdr:spPr>
        <a:xfrm>
          <a:off x="542925" y="6272212"/>
          <a:ext cx="13487400" cy="547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000" i="1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Note:</a:t>
          </a:r>
          <a:r>
            <a:rPr lang="en-ZA" sz="1000" i="1" baseline="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The 2021 entry cycle was closed a month later to allow applicants/institutions more time to finalise the cycle considering delays during the COVID-19 pandemic. </a:t>
          </a:r>
          <a:r>
            <a:rPr lang="en-ZA" sz="1000" i="1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As a result, the application cycle for 202 entry started in April  2022.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0.4669</cdr:x>
      <cdr:y>0.42952</cdr:y>
    </cdr:from>
    <cdr:to>
      <cdr:x>0.5331</cdr:x>
      <cdr:y>0.57048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EB9F30E-EEFE-1885-06AA-501129D1D0D4}"/>
            </a:ext>
          </a:extLst>
        </cdr:cNvPr>
        <cdr:cNvSpPr txBox="1"/>
      </cdr:nvSpPr>
      <cdr:spPr>
        <a:xfrm xmlns:a="http://schemas.openxmlformats.org/drawingml/2006/main">
          <a:off x="6448425" y="278606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 kern="1200"/>
        </a:p>
      </cdr:txBody>
    </cdr:sp>
  </cdr:relSizeAnchor>
  <cdr:relSizeAnchor xmlns:cdr="http://schemas.openxmlformats.org/drawingml/2006/chartDrawing">
    <cdr:from>
      <cdr:x>0.4669</cdr:x>
      <cdr:y>0.42952</cdr:y>
    </cdr:from>
    <cdr:to>
      <cdr:x>0.5331</cdr:x>
      <cdr:y>0.57048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2ABB89C-1E3A-5AD9-BDA3-64DCB161D810}"/>
            </a:ext>
          </a:extLst>
        </cdr:cNvPr>
        <cdr:cNvSpPr txBox="1"/>
      </cdr:nvSpPr>
      <cdr:spPr>
        <a:xfrm xmlns:a="http://schemas.openxmlformats.org/drawingml/2006/main">
          <a:off x="6448425" y="278606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 kern="12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4876-DE83-43EE-9919-DB54B3408A9B}">
  <sheetPr>
    <pageSetUpPr fitToPage="1"/>
  </sheetPr>
  <dimension ref="B2:AH27"/>
  <sheetViews>
    <sheetView showGridLines="0" zoomScale="120" zoomScaleNormal="120" workbookViewId="0">
      <selection activeCell="B2" sqref="B2:P2"/>
    </sheetView>
  </sheetViews>
  <sheetFormatPr defaultColWidth="23" defaultRowHeight="14.25" x14ac:dyDescent="0.2"/>
  <cols>
    <col min="1" max="1" width="3.7109375" style="3" customWidth="1"/>
    <col min="2" max="2" width="14.5703125" style="3" customWidth="1"/>
    <col min="3" max="14" width="11.140625" style="3" customWidth="1"/>
    <col min="15" max="16" width="12.42578125" style="3" customWidth="1"/>
    <col min="17" max="23" width="21.140625" style="3" customWidth="1"/>
    <col min="24" max="16384" width="23" style="3"/>
  </cols>
  <sheetData>
    <row r="2" spans="2:34" ht="26.25" x14ac:dyDescent="0.2">
      <c r="B2" s="41" t="s">
        <v>33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  <c r="AD2" s="2"/>
      <c r="AE2" s="2"/>
      <c r="AF2" s="2"/>
      <c r="AG2" s="2"/>
      <c r="AH2" s="2"/>
    </row>
    <row r="3" spans="2:34" ht="19.5" customHeight="1" x14ac:dyDescent="0.2">
      <c r="B3" s="42" t="s">
        <v>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"/>
      <c r="R3" s="4"/>
      <c r="S3" s="4"/>
      <c r="T3" s="4"/>
      <c r="U3" s="4"/>
      <c r="V3" s="4"/>
      <c r="W3" s="4"/>
      <c r="X3" s="4"/>
      <c r="Y3" s="4"/>
      <c r="Z3" s="4"/>
      <c r="AA3" s="2"/>
      <c r="AB3" s="2"/>
      <c r="AC3" s="2"/>
      <c r="AD3" s="2"/>
      <c r="AE3" s="2"/>
      <c r="AF3" s="2"/>
      <c r="AG3" s="2"/>
      <c r="AH3" s="2"/>
    </row>
    <row r="4" spans="2:34" ht="20.25" customHeight="1" thickBot="1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5"/>
      <c r="R4" s="5"/>
      <c r="S4" s="5"/>
      <c r="T4" s="5"/>
      <c r="U4" s="5"/>
      <c r="V4" s="5"/>
      <c r="W4" s="5"/>
      <c r="X4" s="5"/>
      <c r="Y4" s="5"/>
      <c r="Z4" s="5"/>
      <c r="AA4" s="2"/>
      <c r="AB4" s="2"/>
      <c r="AC4" s="2"/>
      <c r="AD4" s="2"/>
      <c r="AE4" s="2"/>
      <c r="AF4" s="2"/>
      <c r="AG4" s="2"/>
      <c r="AH4" s="2"/>
    </row>
    <row r="5" spans="2:34" ht="22.5" customHeight="1" thickBot="1" x14ac:dyDescent="0.25">
      <c r="B5" s="7" t="s">
        <v>0</v>
      </c>
      <c r="C5" s="8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10" t="s">
        <v>10</v>
      </c>
      <c r="M5" s="10" t="s">
        <v>11</v>
      </c>
      <c r="N5" s="10" t="s">
        <v>12</v>
      </c>
      <c r="O5" s="11" t="s">
        <v>13</v>
      </c>
      <c r="P5" s="12" t="s">
        <v>14</v>
      </c>
    </row>
    <row r="6" spans="2:34" ht="16.5" customHeight="1" x14ac:dyDescent="0.2">
      <c r="B6" s="13" t="s">
        <v>15</v>
      </c>
      <c r="C6" s="14">
        <v>1530</v>
      </c>
      <c r="D6" s="15">
        <v>1557</v>
      </c>
      <c r="E6" s="15">
        <v>2393</v>
      </c>
      <c r="F6" s="15">
        <v>2476</v>
      </c>
      <c r="G6" s="15">
        <v>3167</v>
      </c>
      <c r="H6" s="15">
        <v>4959</v>
      </c>
      <c r="I6" s="15">
        <v>5957</v>
      </c>
      <c r="J6" s="15">
        <v>7370</v>
      </c>
      <c r="K6" s="15">
        <v>5189</v>
      </c>
      <c r="L6" s="15">
        <v>2635</v>
      </c>
      <c r="M6" s="15">
        <v>9994</v>
      </c>
      <c r="N6" s="15">
        <v>1202</v>
      </c>
      <c r="O6" s="16"/>
      <c r="P6" s="17">
        <f t="shared" ref="P6:P20" si="0">SUM(C6:O6)</f>
        <v>48429</v>
      </c>
    </row>
    <row r="7" spans="2:34" ht="16.5" customHeight="1" x14ac:dyDescent="0.2">
      <c r="B7" s="13" t="s">
        <v>16</v>
      </c>
      <c r="C7" s="14">
        <v>1421</v>
      </c>
      <c r="D7" s="15">
        <v>1713</v>
      </c>
      <c r="E7" s="15">
        <v>2328</v>
      </c>
      <c r="F7" s="15">
        <v>3338</v>
      </c>
      <c r="G7" s="15">
        <v>3519</v>
      </c>
      <c r="H7" s="15">
        <v>5399</v>
      </c>
      <c r="I7" s="15">
        <v>6144</v>
      </c>
      <c r="J7" s="15">
        <v>6606</v>
      </c>
      <c r="K7" s="15">
        <v>3619</v>
      </c>
      <c r="L7" s="15">
        <v>1991</v>
      </c>
      <c r="M7" s="15">
        <v>11607</v>
      </c>
      <c r="N7" s="15">
        <v>1717</v>
      </c>
      <c r="O7" s="16"/>
      <c r="P7" s="17">
        <f t="shared" si="0"/>
        <v>49402</v>
      </c>
    </row>
    <row r="8" spans="2:34" ht="16.5" customHeight="1" x14ac:dyDescent="0.2">
      <c r="B8" s="13" t="s">
        <v>17</v>
      </c>
      <c r="C8" s="14">
        <v>1682</v>
      </c>
      <c r="D8" s="15">
        <v>2492</v>
      </c>
      <c r="E8" s="15">
        <v>3036</v>
      </c>
      <c r="F8" s="15">
        <v>4010</v>
      </c>
      <c r="G8" s="15">
        <v>5530</v>
      </c>
      <c r="H8" s="15">
        <v>6800</v>
      </c>
      <c r="I8" s="15">
        <v>8013</v>
      </c>
      <c r="J8" s="15">
        <v>11132</v>
      </c>
      <c r="K8" s="15">
        <v>5570</v>
      </c>
      <c r="L8" s="15">
        <v>2630</v>
      </c>
      <c r="M8" s="15">
        <v>14126</v>
      </c>
      <c r="N8" s="15">
        <v>1820</v>
      </c>
      <c r="O8" s="16"/>
      <c r="P8" s="17">
        <f t="shared" si="0"/>
        <v>66841</v>
      </c>
    </row>
    <row r="9" spans="2:34" ht="16.5" customHeight="1" x14ac:dyDescent="0.2">
      <c r="B9" s="13" t="s">
        <v>18</v>
      </c>
      <c r="C9" s="14">
        <v>2120</v>
      </c>
      <c r="D9" s="15">
        <v>3002</v>
      </c>
      <c r="E9" s="15">
        <v>3353</v>
      </c>
      <c r="F9" s="15">
        <v>5988</v>
      </c>
      <c r="G9" s="15">
        <v>6952</v>
      </c>
      <c r="H9" s="15">
        <v>8037</v>
      </c>
      <c r="I9" s="15">
        <v>10454</v>
      </c>
      <c r="J9" s="15">
        <v>10152</v>
      </c>
      <c r="K9" s="15">
        <v>6616</v>
      </c>
      <c r="L9" s="15">
        <v>3390</v>
      </c>
      <c r="M9" s="15">
        <v>11031</v>
      </c>
      <c r="N9" s="15">
        <v>1575</v>
      </c>
      <c r="O9" s="16"/>
      <c r="P9" s="17">
        <f t="shared" si="0"/>
        <v>72670</v>
      </c>
    </row>
    <row r="10" spans="2:34" ht="16.5" customHeight="1" x14ac:dyDescent="0.2">
      <c r="B10" s="13" t="s">
        <v>19</v>
      </c>
      <c r="C10" s="14">
        <v>1538</v>
      </c>
      <c r="D10" s="15">
        <v>2232</v>
      </c>
      <c r="E10" s="15">
        <v>3928</v>
      </c>
      <c r="F10" s="15">
        <v>3854</v>
      </c>
      <c r="G10" s="15">
        <v>5047</v>
      </c>
      <c r="H10" s="15">
        <v>5931</v>
      </c>
      <c r="I10" s="15">
        <v>7994</v>
      </c>
      <c r="J10" s="15">
        <v>7991</v>
      </c>
      <c r="K10" s="15">
        <v>5491</v>
      </c>
      <c r="L10" s="15">
        <v>1780</v>
      </c>
      <c r="M10" s="15">
        <v>12397</v>
      </c>
      <c r="N10" s="15">
        <v>1253</v>
      </c>
      <c r="O10" s="16"/>
      <c r="P10" s="17">
        <f t="shared" si="0"/>
        <v>59436</v>
      </c>
    </row>
    <row r="11" spans="2:34" ht="16.5" customHeight="1" x14ac:dyDescent="0.2">
      <c r="B11" s="13" t="s">
        <v>20</v>
      </c>
      <c r="C11" s="14">
        <v>1731</v>
      </c>
      <c r="D11" s="15">
        <v>3086</v>
      </c>
      <c r="E11" s="15">
        <v>2953</v>
      </c>
      <c r="F11" s="15">
        <v>4253</v>
      </c>
      <c r="G11" s="15">
        <v>4695</v>
      </c>
      <c r="H11" s="15">
        <v>7402</v>
      </c>
      <c r="I11" s="15">
        <v>10596</v>
      </c>
      <c r="J11" s="15">
        <v>7195</v>
      </c>
      <c r="K11" s="15">
        <v>6148</v>
      </c>
      <c r="L11" s="15">
        <v>4155</v>
      </c>
      <c r="M11" s="15">
        <v>14726</v>
      </c>
      <c r="N11" s="15">
        <v>2070</v>
      </c>
      <c r="O11" s="16"/>
      <c r="P11" s="17">
        <f t="shared" si="0"/>
        <v>69010</v>
      </c>
    </row>
    <row r="12" spans="2:34" ht="16.5" customHeight="1" x14ac:dyDescent="0.2">
      <c r="B12" s="18" t="s">
        <v>21</v>
      </c>
      <c r="C12" s="14">
        <v>510</v>
      </c>
      <c r="D12" s="15">
        <v>1392</v>
      </c>
      <c r="E12" s="15">
        <v>3469</v>
      </c>
      <c r="F12" s="15">
        <v>2642</v>
      </c>
      <c r="G12" s="15">
        <v>3950</v>
      </c>
      <c r="H12" s="15">
        <v>5501</v>
      </c>
      <c r="I12" s="15">
        <v>8133</v>
      </c>
      <c r="J12" s="15">
        <v>7082</v>
      </c>
      <c r="K12" s="15">
        <v>5274</v>
      </c>
      <c r="L12" s="15">
        <v>2341</v>
      </c>
      <c r="M12" s="15">
        <v>10635</v>
      </c>
      <c r="N12" s="15">
        <v>1336</v>
      </c>
      <c r="O12" s="16"/>
      <c r="P12" s="17">
        <f t="shared" si="0"/>
        <v>52265</v>
      </c>
    </row>
    <row r="13" spans="2:34" ht="16.5" customHeight="1" x14ac:dyDescent="0.2">
      <c r="B13" s="18" t="s">
        <v>22</v>
      </c>
      <c r="C13" s="14">
        <v>1819</v>
      </c>
      <c r="D13" s="15">
        <v>2391</v>
      </c>
      <c r="E13" s="15">
        <v>3956</v>
      </c>
      <c r="F13" s="15">
        <v>3887</v>
      </c>
      <c r="G13" s="15">
        <v>4430</v>
      </c>
      <c r="H13" s="15">
        <v>5815</v>
      </c>
      <c r="I13" s="15">
        <v>7746</v>
      </c>
      <c r="J13" s="15">
        <v>8603</v>
      </c>
      <c r="K13" s="15">
        <v>6002</v>
      </c>
      <c r="L13" s="15">
        <v>2638</v>
      </c>
      <c r="M13" s="15">
        <v>13100</v>
      </c>
      <c r="N13" s="15">
        <v>1105</v>
      </c>
      <c r="O13" s="16"/>
      <c r="P13" s="17">
        <f t="shared" si="0"/>
        <v>61492</v>
      </c>
    </row>
    <row r="14" spans="2:34" ht="16.5" customHeight="1" x14ac:dyDescent="0.2">
      <c r="B14" s="18" t="s">
        <v>23</v>
      </c>
      <c r="C14" s="14">
        <v>1480</v>
      </c>
      <c r="D14" s="15">
        <v>1944</v>
      </c>
      <c r="E14" s="15">
        <v>3208</v>
      </c>
      <c r="F14" s="15">
        <v>3069</v>
      </c>
      <c r="G14" s="15">
        <v>5441</v>
      </c>
      <c r="H14" s="15">
        <v>6000</v>
      </c>
      <c r="I14" s="15">
        <v>5525</v>
      </c>
      <c r="J14" s="15">
        <v>6872</v>
      </c>
      <c r="K14" s="15">
        <v>3292</v>
      </c>
      <c r="L14" s="15">
        <v>1845</v>
      </c>
      <c r="M14" s="15">
        <v>10776</v>
      </c>
      <c r="N14" s="15">
        <v>1226</v>
      </c>
      <c r="O14" s="16"/>
      <c r="P14" s="17">
        <f t="shared" si="0"/>
        <v>50678</v>
      </c>
    </row>
    <row r="15" spans="2:34" ht="16.5" customHeight="1" x14ac:dyDescent="0.2">
      <c r="B15" s="18" t="s">
        <v>24</v>
      </c>
      <c r="C15" s="14">
        <v>688</v>
      </c>
      <c r="D15" s="15"/>
      <c r="E15" s="15">
        <v>903</v>
      </c>
      <c r="F15" s="15">
        <v>1556</v>
      </c>
      <c r="G15" s="15">
        <v>3416</v>
      </c>
      <c r="H15" s="15">
        <v>3678</v>
      </c>
      <c r="I15" s="15">
        <v>5348</v>
      </c>
      <c r="J15" s="15">
        <v>3742</v>
      </c>
      <c r="K15" s="15">
        <v>2457</v>
      </c>
      <c r="L15" s="15">
        <v>934</v>
      </c>
      <c r="M15" s="15">
        <v>2250</v>
      </c>
      <c r="N15" s="15">
        <v>6075</v>
      </c>
      <c r="O15" s="19">
        <v>19205</v>
      </c>
      <c r="P15" s="17">
        <f t="shared" si="0"/>
        <v>50252</v>
      </c>
    </row>
    <row r="16" spans="2:34" ht="16.5" customHeight="1" x14ac:dyDescent="0.2">
      <c r="B16" s="20" t="s">
        <v>25</v>
      </c>
      <c r="C16" s="21" t="s">
        <v>26</v>
      </c>
      <c r="D16" s="22">
        <v>3573</v>
      </c>
      <c r="E16" s="22">
        <v>2419</v>
      </c>
      <c r="F16" s="22">
        <v>3103</v>
      </c>
      <c r="G16" s="22">
        <v>2492</v>
      </c>
      <c r="H16" s="22">
        <v>3653</v>
      </c>
      <c r="I16" s="22">
        <v>5782</v>
      </c>
      <c r="J16" s="22">
        <v>4935</v>
      </c>
      <c r="K16" s="22">
        <v>2728</v>
      </c>
      <c r="L16" s="22">
        <v>1225</v>
      </c>
      <c r="M16" s="22">
        <v>15604</v>
      </c>
      <c r="N16" s="22">
        <v>12865</v>
      </c>
      <c r="O16" s="23"/>
      <c r="P16" s="24">
        <f t="shared" si="0"/>
        <v>58379</v>
      </c>
    </row>
    <row r="17" spans="2:16" ht="16.5" customHeight="1" x14ac:dyDescent="0.2">
      <c r="B17" s="20" t="s">
        <v>27</v>
      </c>
      <c r="C17" s="25">
        <v>2742</v>
      </c>
      <c r="D17" s="22">
        <v>1553</v>
      </c>
      <c r="E17" s="22">
        <v>2663</v>
      </c>
      <c r="F17" s="22">
        <v>2442</v>
      </c>
      <c r="G17" s="22">
        <v>2488</v>
      </c>
      <c r="H17" s="22">
        <v>3448</v>
      </c>
      <c r="I17" s="22">
        <v>5209</v>
      </c>
      <c r="J17" s="22">
        <v>3541</v>
      </c>
      <c r="K17" s="22">
        <v>2329</v>
      </c>
      <c r="L17" s="26">
        <v>860</v>
      </c>
      <c r="M17" s="22">
        <v>14181</v>
      </c>
      <c r="N17" s="22">
        <v>10066</v>
      </c>
      <c r="O17" s="23"/>
      <c r="P17" s="24">
        <f t="shared" si="0"/>
        <v>51522</v>
      </c>
    </row>
    <row r="18" spans="2:16" ht="16.5" customHeight="1" x14ac:dyDescent="0.2">
      <c r="B18" s="27" t="s">
        <v>28</v>
      </c>
      <c r="C18" s="25">
        <v>2674</v>
      </c>
      <c r="D18" s="28">
        <v>1391</v>
      </c>
      <c r="E18" s="28">
        <v>2234</v>
      </c>
      <c r="F18" s="28">
        <v>2456</v>
      </c>
      <c r="G18" s="28">
        <v>2914</v>
      </c>
      <c r="H18" s="28">
        <v>3702</v>
      </c>
      <c r="I18" s="28">
        <v>4115</v>
      </c>
      <c r="J18" s="28">
        <v>4362</v>
      </c>
      <c r="K18" s="28">
        <v>2387</v>
      </c>
      <c r="L18" s="29">
        <v>984</v>
      </c>
      <c r="M18" s="28">
        <v>14217</v>
      </c>
      <c r="N18" s="28">
        <v>6048</v>
      </c>
      <c r="O18" s="23"/>
      <c r="P18" s="24">
        <f t="shared" si="0"/>
        <v>47484</v>
      </c>
    </row>
    <row r="19" spans="2:16" ht="16.5" customHeight="1" x14ac:dyDescent="0.2">
      <c r="B19" s="20" t="s">
        <v>29</v>
      </c>
      <c r="C19" s="25">
        <v>1538</v>
      </c>
      <c r="D19" s="22">
        <v>1840</v>
      </c>
      <c r="E19" s="22">
        <v>1902</v>
      </c>
      <c r="F19" s="22">
        <v>1745</v>
      </c>
      <c r="G19" s="22">
        <v>2868</v>
      </c>
      <c r="H19" s="22">
        <v>2971</v>
      </c>
      <c r="I19" s="22">
        <v>3945</v>
      </c>
      <c r="J19" s="22">
        <v>2823</v>
      </c>
      <c r="K19" s="22">
        <v>2060</v>
      </c>
      <c r="L19" s="26">
        <v>852</v>
      </c>
      <c r="M19" s="22">
        <v>16106</v>
      </c>
      <c r="N19" s="22">
        <v>4468</v>
      </c>
      <c r="O19" s="23"/>
      <c r="P19" s="24">
        <f t="shared" si="0"/>
        <v>43118</v>
      </c>
    </row>
    <row r="20" spans="2:16" ht="16.5" customHeight="1" thickBot="1" x14ac:dyDescent="0.25">
      <c r="B20" s="30" t="s">
        <v>30</v>
      </c>
      <c r="C20" s="31">
        <v>2178</v>
      </c>
      <c r="D20" s="32">
        <v>1515</v>
      </c>
      <c r="E20" s="32">
        <v>1657</v>
      </c>
      <c r="F20" s="32">
        <v>1729</v>
      </c>
      <c r="G20" s="32">
        <v>1995</v>
      </c>
      <c r="H20" s="32">
        <v>2287</v>
      </c>
      <c r="I20" s="32">
        <v>3601</v>
      </c>
      <c r="J20" s="32">
        <v>2715</v>
      </c>
      <c r="K20" s="32">
        <v>1488</v>
      </c>
      <c r="L20" s="33">
        <v>1098</v>
      </c>
      <c r="M20" s="33">
        <v>16750</v>
      </c>
      <c r="N20" s="33">
        <v>3727</v>
      </c>
      <c r="O20" s="34"/>
      <c r="P20" s="35">
        <f t="shared" si="0"/>
        <v>40740</v>
      </c>
    </row>
    <row r="21" spans="2:16" ht="1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2:16" ht="15" x14ac:dyDescent="0.25">
      <c r="B22" s="37" t="s">
        <v>31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2:16" ht="26.25" customHeight="1" x14ac:dyDescent="0.2">
      <c r="B23" s="43" t="s">
        <v>35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2:16" ht="15" x14ac:dyDescent="0.25">
      <c r="B24" s="38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2:16" ht="15" x14ac:dyDescent="0.25">
      <c r="B25" s="39" t="s">
        <v>32</v>
      </c>
      <c r="C25" s="40"/>
      <c r="D25" s="40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2:16" ht="15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2:16" ht="15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</sheetData>
  <mergeCells count="3">
    <mergeCell ref="B2:P2"/>
    <mergeCell ref="B3:P3"/>
    <mergeCell ref="B23:P23"/>
  </mergeCells>
  <pageMargins left="0.32" right="0.3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F734-DC31-47B9-B1AA-8933480327DF}">
  <sheetPr>
    <pageSetUpPr fitToPage="1"/>
  </sheetPr>
  <dimension ref="A1"/>
  <sheetViews>
    <sheetView showGridLines="0" tabSelected="1" zoomScaleNormal="100" workbookViewId="0"/>
  </sheetViews>
  <sheetFormatPr defaultRowHeight="15" x14ac:dyDescent="0.25"/>
  <cols>
    <col min="1" max="1" width="3.7109375" customWidth="1"/>
  </cols>
  <sheetData/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2026-07-27T11:06:03Z</cp:lastPrinted>
  <dcterms:created xsi:type="dcterms:W3CDTF">2026-04-07T07:42:00Z</dcterms:created>
  <dcterms:modified xsi:type="dcterms:W3CDTF">2026-08-03T04:59:12Z</dcterms:modified>
</cp:coreProperties>
</file>