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0968A9DD-213C-4E89-819A-8FC63F40942E}" xr6:coauthVersionLast="47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1. Apps per Univ for 2017-Graph" sheetId="1" state="hidden" r:id="rId1"/>
    <sheet name="1. Apps per Univ For 2017 Entry" sheetId="2" state="hidden" r:id="rId2"/>
    <sheet name="Data" sheetId="3" r:id="rId3"/>
    <sheet name="Chart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E9" i="3"/>
  <c r="F9" i="3"/>
  <c r="G9" i="3"/>
  <c r="C9" i="3"/>
  <c r="D6" i="3"/>
  <c r="E6" i="3"/>
  <c r="F6" i="3"/>
  <c r="G6" i="3"/>
  <c r="C6" i="3"/>
</calcChain>
</file>

<file path=xl/sharedStrings.xml><?xml version="1.0" encoding="utf-8"?>
<sst xmlns="http://schemas.openxmlformats.org/spreadsheetml/2006/main" count="38" uniqueCount="17">
  <si>
    <t>Global</t>
  </si>
  <si>
    <t>DUT</t>
  </si>
  <si>
    <t>MUT</t>
  </si>
  <si>
    <t>UKZN</t>
  </si>
  <si>
    <t>UNIZULU</t>
  </si>
  <si>
    <t>Number of Applicants</t>
  </si>
  <si>
    <t>Number of Applicants MET</t>
  </si>
  <si>
    <t xml:space="preserve">Number of Applications </t>
  </si>
  <si>
    <t>Number of Applications MET</t>
  </si>
  <si>
    <t>Number of Offers Made (Applicants)</t>
  </si>
  <si>
    <t>Data not used in chart below</t>
  </si>
  <si>
    <t>Number of Offers Made (Applications)</t>
  </si>
  <si>
    <t>Number of Applicants Applying and their Applications Processed (2018 Entry)</t>
  </si>
  <si>
    <t>% Applications MET</t>
  </si>
  <si>
    <t>% Applicants MET</t>
  </si>
  <si>
    <t>TOTAL</t>
  </si>
  <si>
    <t>Applicants vs Applications per University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</si>
</sst>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b/>
      <sz val="16"/>
      <name val="Tahoma"/>
      <family val="2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0" fillId="0" borderId="0" xfId="0" applyNumberFormat="1"/>
    <xf numFmtId="0" fontId="4" fillId="0" borderId="4" xfId="0" applyFont="1" applyBorder="1"/>
    <xf numFmtId="164" fontId="4" fillId="0" borderId="4" xfId="0" applyNumberFormat="1" applyFont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164" fontId="2" fillId="0" borderId="0" xfId="0" applyNumberFormat="1" applyFont="1"/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9" fontId="2" fillId="0" borderId="12" xfId="1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4" fontId="7" fillId="2" borderId="22" xfId="0" applyNumberFormat="1" applyFont="1" applyFill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9" fontId="2" fillId="0" borderId="25" xfId="1" applyFont="1" applyBorder="1" applyAlignment="1">
      <alignment horizontal="center" vertical="center"/>
    </xf>
    <xf numFmtId="9" fontId="2" fillId="0" borderId="25" xfId="0" applyNumberFormat="1" applyFont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9" fontId="2" fillId="0" borderId="28" xfId="1" applyFont="1" applyBorder="1" applyAlignment="1">
      <alignment horizontal="center" vertical="center"/>
    </xf>
    <xf numFmtId="9" fontId="2" fillId="0" borderId="2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8A968"/>
      <color rgb="FFE84B20"/>
      <color rgb="FF2F70BF"/>
      <color rgb="FFCC7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>
                <a:solidFill>
                  <a:srgbClr val="FF0000"/>
                </a:solidFill>
              </a:defRPr>
            </a:pPr>
            <a:r>
              <a:rPr lang="en-ZA" sz="1600">
                <a:solidFill>
                  <a:srgbClr val="FF0000"/>
                </a:solidFill>
              </a:rPr>
              <a:t>Number of Applicants Applying and their Applications Processed (2018 Entry)</a:t>
            </a:r>
          </a:p>
        </c:rich>
      </c:tx>
      <c:layout>
        <c:manualLayout>
          <c:xMode val="edge"/>
          <c:yMode val="edge"/>
          <c:x val="0.1205794386226284"/>
          <c:y val="1.61453026386128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958047831433314"/>
          <c:y val="8.2428550149704252E-2"/>
          <c:w val="0.78041952168566686"/>
          <c:h val="0.69504065883005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Apps per Univ for 2017-Graph'!$A$4</c:f>
              <c:strCache>
                <c:ptCount val="1"/>
                <c:pt idx="0">
                  <c:v>Number of Applicants</c:v>
                </c:pt>
              </c:strCache>
            </c:strRef>
          </c:tx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C-45FB-AFDB-956709D9B208}"/>
                </c:ext>
              </c:extLst>
            </c:dLbl>
            <c:dLbl>
              <c:idx val="2"/>
              <c:layout>
                <c:manualLayout>
                  <c:x val="0"/>
                  <c:y val="3.387293300530477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C-45FB-AFDB-956709D9B208}"/>
                </c:ext>
              </c:extLst>
            </c:dLbl>
            <c:dLbl>
              <c:idx val="4"/>
              <c:layout>
                <c:manualLayout>
                  <c:x val="-1.1234550095799002E-7"/>
                  <c:y val="2.49023795542976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C-45FB-AFDB-956709D9B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Apps per Univ for 2017-Graph'!$B$3:$F$3</c:f>
              <c:strCache>
                <c:ptCount val="5"/>
                <c:pt idx="0">
                  <c:v>Global</c:v>
                </c:pt>
                <c:pt idx="1">
                  <c:v>DUT</c:v>
                </c:pt>
                <c:pt idx="2">
                  <c:v>MUT</c:v>
                </c:pt>
                <c:pt idx="3">
                  <c:v>UKZN</c:v>
                </c:pt>
                <c:pt idx="4">
                  <c:v>UNIZULU</c:v>
                </c:pt>
              </c:strCache>
            </c:strRef>
          </c:cat>
          <c:val>
            <c:numRef>
              <c:f>'1. Apps per Univ for 2017-Graph'!$B$4:$F$4</c:f>
              <c:numCache>
                <c:formatCode>#,##0;[Red]#,##0</c:formatCode>
                <c:ptCount val="5"/>
                <c:pt idx="0">
                  <c:v>152594</c:v>
                </c:pt>
                <c:pt idx="1">
                  <c:v>94230</c:v>
                </c:pt>
                <c:pt idx="2">
                  <c:v>47472</c:v>
                </c:pt>
                <c:pt idx="3">
                  <c:v>96663</c:v>
                </c:pt>
                <c:pt idx="4">
                  <c:v>83623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AC-45FB-AFDB-956709D9B208}"/>
            </c:ext>
          </c:extLst>
        </c:ser>
        <c:ser>
          <c:idx val="1"/>
          <c:order val="1"/>
          <c:tx>
            <c:strRef>
              <c:f>'1. Apps per Univ for 2017-Graph'!$A$5</c:f>
              <c:strCache>
                <c:ptCount val="1"/>
                <c:pt idx="0">
                  <c:v>Number of Applicants MET</c:v>
                </c:pt>
              </c:strCache>
            </c:strRef>
          </c:tx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C-45FB-AFDB-956709D9B208}"/>
                </c:ext>
              </c:extLst>
            </c:dLbl>
            <c:dLbl>
              <c:idx val="1"/>
              <c:layout>
                <c:manualLayout>
                  <c:x val="1.4856080839539354E-3"/>
                  <c:y val="-4.106034381019297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C-45FB-AFDB-956709D9B208}"/>
                </c:ext>
              </c:extLst>
            </c:dLbl>
            <c:dLbl>
              <c:idx val="2"/>
              <c:layout>
                <c:manualLayout>
                  <c:x val="-1.426787863495273E-3"/>
                  <c:y val="-7.10234571985660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C-45FB-AFDB-956709D9B208}"/>
                </c:ext>
              </c:extLst>
            </c:dLbl>
            <c:dLbl>
              <c:idx val="3"/>
              <c:layout>
                <c:manualLayout>
                  <c:x val="0"/>
                  <c:y val="-2.51910693242292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C-45FB-AFDB-956709D9B208}"/>
                </c:ext>
              </c:extLst>
            </c:dLbl>
            <c:dLbl>
              <c:idx val="4"/>
              <c:layout>
                <c:manualLayout>
                  <c:x val="-1.0462990129610516E-16"/>
                  <c:y val="-4.10824788597292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C-45FB-AFDB-956709D9B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Apps per Univ for 2017-Graph'!$B$3:$F$3</c:f>
              <c:strCache>
                <c:ptCount val="5"/>
                <c:pt idx="0">
                  <c:v>Global</c:v>
                </c:pt>
                <c:pt idx="1">
                  <c:v>DUT</c:v>
                </c:pt>
                <c:pt idx="2">
                  <c:v>MUT</c:v>
                </c:pt>
                <c:pt idx="3">
                  <c:v>UKZN</c:v>
                </c:pt>
                <c:pt idx="4">
                  <c:v>UNIZULU</c:v>
                </c:pt>
              </c:strCache>
            </c:strRef>
          </c:cat>
          <c:val>
            <c:numRef>
              <c:f>'1. Apps per Univ for 2017-Graph'!$B$5:$F$5</c:f>
              <c:numCache>
                <c:formatCode>#,##0;[Red]#,##0</c:formatCode>
                <c:ptCount val="5"/>
                <c:pt idx="0">
                  <c:v>65049</c:v>
                </c:pt>
                <c:pt idx="1">
                  <c:v>31358</c:v>
                </c:pt>
                <c:pt idx="2">
                  <c:v>12478</c:v>
                </c:pt>
                <c:pt idx="3">
                  <c:v>22903</c:v>
                </c:pt>
                <c:pt idx="4">
                  <c:v>18826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AC-45FB-AFDB-956709D9B208}"/>
            </c:ext>
          </c:extLst>
        </c:ser>
        <c:ser>
          <c:idx val="2"/>
          <c:order val="2"/>
          <c:tx>
            <c:strRef>
              <c:f>'1. Apps per Univ for 2017-Graph'!$A$6</c:f>
              <c:strCache>
                <c:ptCount val="1"/>
                <c:pt idx="0">
                  <c:v>Number of Applications 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-8.62300900578233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C-45FB-AFDB-956709D9B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Apps per Univ for 2017-Graph'!$B$3:$F$3</c:f>
              <c:strCache>
                <c:ptCount val="5"/>
                <c:pt idx="0">
                  <c:v>Global</c:v>
                </c:pt>
                <c:pt idx="1">
                  <c:v>DUT</c:v>
                </c:pt>
                <c:pt idx="2">
                  <c:v>MUT</c:v>
                </c:pt>
                <c:pt idx="3">
                  <c:v>UKZN</c:v>
                </c:pt>
                <c:pt idx="4">
                  <c:v>UNIZULU</c:v>
                </c:pt>
              </c:strCache>
            </c:strRef>
          </c:cat>
          <c:val>
            <c:numRef>
              <c:f>'1. Apps per Univ for 2017-Graph'!$B$6:$F$6</c:f>
              <c:numCache>
                <c:formatCode>#,##0;[Red]#,##0</c:formatCode>
                <c:ptCount val="5"/>
                <c:pt idx="0">
                  <c:v>770560</c:v>
                </c:pt>
                <c:pt idx="1">
                  <c:v>211427</c:v>
                </c:pt>
                <c:pt idx="2">
                  <c:v>87848</c:v>
                </c:pt>
                <c:pt idx="3">
                  <c:v>232648</c:v>
                </c:pt>
                <c:pt idx="4">
                  <c:v>186683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AC-45FB-AFDB-956709D9B208}"/>
            </c:ext>
          </c:extLst>
        </c:ser>
        <c:ser>
          <c:idx val="3"/>
          <c:order val="3"/>
          <c:tx>
            <c:strRef>
              <c:f>'1. Apps per Univ for 2017-Graph'!$A$7</c:f>
              <c:strCache>
                <c:ptCount val="1"/>
                <c:pt idx="0">
                  <c:v>Number of Applications MET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1.4732966718344191E-3"/>
                  <c:y val="-1.72460180115646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C-45FB-AFDB-956709D9B208}"/>
                </c:ext>
              </c:extLst>
            </c:dLbl>
            <c:dLbl>
              <c:idx val="4"/>
              <c:layout>
                <c:manualLayout>
                  <c:x val="1.4732966718344191E-3"/>
                  <c:y val="-2.15575225144558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C-45FB-AFDB-956709D9B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Apps per Univ for 2017-Graph'!$B$3:$F$3</c:f>
              <c:strCache>
                <c:ptCount val="5"/>
                <c:pt idx="0">
                  <c:v>Global</c:v>
                </c:pt>
                <c:pt idx="1">
                  <c:v>DUT</c:v>
                </c:pt>
                <c:pt idx="2">
                  <c:v>MUT</c:v>
                </c:pt>
                <c:pt idx="3">
                  <c:v>UKZN</c:v>
                </c:pt>
                <c:pt idx="4">
                  <c:v>UNIZULU</c:v>
                </c:pt>
              </c:strCache>
            </c:strRef>
          </c:cat>
          <c:val>
            <c:numRef>
              <c:f>'1. Apps per Univ for 2017-Graph'!$B$7:$F$7</c:f>
              <c:numCache>
                <c:formatCode>#,##0;[Red]#,##0</c:formatCode>
                <c:ptCount val="5"/>
                <c:pt idx="0">
                  <c:v>182903</c:v>
                </c:pt>
                <c:pt idx="1">
                  <c:v>54358</c:v>
                </c:pt>
                <c:pt idx="2">
                  <c:v>18499</c:v>
                </c:pt>
                <c:pt idx="3">
                  <c:v>52370</c:v>
                </c:pt>
                <c:pt idx="4">
                  <c:v>33887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AC-45FB-AFDB-956709D9B2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87529344"/>
        <c:axId val="87530880"/>
      </c:barChart>
      <c:catAx>
        <c:axId val="8752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530880"/>
        <c:crosses val="autoZero"/>
        <c:auto val="1"/>
        <c:lblAlgn val="ctr"/>
        <c:lblOffset val="100"/>
        <c:noMultiLvlLbl val="0"/>
      </c:catAx>
      <c:valAx>
        <c:axId val="87530880"/>
        <c:scaling>
          <c:orientation val="minMax"/>
        </c:scaling>
        <c:delete val="0"/>
        <c:axPos val="l"/>
        <c:majorGridlines/>
        <c:numFmt formatCode="#,##0;[Red]#,##0" sourceLinked="1"/>
        <c:majorTickMark val="none"/>
        <c:minorTickMark val="none"/>
        <c:tickLblPos val="nextTo"/>
        <c:crossAx val="87529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Applicants vs Applications per University</a:t>
            </a:r>
            <a:endParaRPr lang="en-ZA" sz="20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aseline="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2026 Entry</a:t>
            </a:r>
            <a:endParaRPr lang="en-ZA" sz="180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6.0545704458058965E-2"/>
          <c:y val="0.1274441065596171"/>
          <c:w val="0.91496781622641077"/>
          <c:h val="0.74196744500728251"/>
        </c:manualLayout>
      </c:layout>
      <c:barChart>
        <c:barDir val="bar"/>
        <c:grouping val="clustered"/>
        <c:varyColors val="0"/>
        <c:ser>
          <c:idx val="4"/>
          <c:order val="2"/>
          <c:tx>
            <c:strRef>
              <c:f>Data!$B$8</c:f>
              <c:strCache>
                <c:ptCount val="1"/>
                <c:pt idx="0">
                  <c:v>Number of Applications MET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5.113557659924943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1-4C42-BF46-BFD9004C13E4}"/>
                </c:ext>
              </c:extLst>
            </c:dLbl>
            <c:dLbl>
              <c:idx val="1"/>
              <c:layout>
                <c:manualLayout>
                  <c:x val="-4.561595817144662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61-4C42-BF46-BFD9004C13E4}"/>
                </c:ext>
              </c:extLst>
            </c:dLbl>
            <c:dLbl>
              <c:idx val="2"/>
              <c:layout>
                <c:manualLayout>
                  <c:x val="-5.282784502739038E-2"/>
                  <c:y val="-6.808957796418475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1-4C42-BF46-BFD9004C13E4}"/>
                </c:ext>
              </c:extLst>
            </c:dLbl>
            <c:dLbl>
              <c:idx val="3"/>
              <c:layout>
                <c:manualLayout>
                  <c:x val="-5.263181376807285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61-4C42-BF46-BFD9004C1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Data!$C$3:$G$3</c15:sqref>
                  </c15:fullRef>
                </c:ext>
              </c:extLst>
              <c:f>Data!$D$3:$G$3</c:f>
              <c:strCache>
                <c:ptCount val="4"/>
                <c:pt idx="0">
                  <c:v>DUT</c:v>
                </c:pt>
                <c:pt idx="1">
                  <c:v>MUT</c:v>
                </c:pt>
                <c:pt idx="2">
                  <c:v>UKZN</c:v>
                </c:pt>
                <c:pt idx="3">
                  <c:v>UNIZULU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Data!$C$8:$G$8</c15:sqref>
                  </c15:fullRef>
                </c:ext>
              </c:extLst>
              <c:f>Data!$D$8:$G$8</c:f>
              <c:numCache>
                <c:formatCode>#,##0;[Red]#,##0</c:formatCode>
                <c:ptCount val="4"/>
                <c:pt idx="0">
                  <c:v>139129</c:v>
                </c:pt>
                <c:pt idx="1">
                  <c:v>81285</c:v>
                </c:pt>
                <c:pt idx="2">
                  <c:v>109383</c:v>
                </c:pt>
                <c:pt idx="3">
                  <c:v>123953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1-4C42-BF46-BFD9004C13E4}"/>
            </c:ext>
          </c:extLst>
        </c:ser>
        <c:ser>
          <c:idx val="3"/>
          <c:order val="3"/>
          <c:tx>
            <c:strRef>
              <c:f>Data!$B$7</c:f>
              <c:strCache>
                <c:ptCount val="1"/>
                <c:pt idx="0">
                  <c:v>Number of Applications 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Data!$C$3:$G$3</c15:sqref>
                  </c15:fullRef>
                </c:ext>
              </c:extLst>
              <c:f>Data!$D$3:$G$3</c:f>
              <c:strCache>
                <c:ptCount val="4"/>
                <c:pt idx="0">
                  <c:v>DUT</c:v>
                </c:pt>
                <c:pt idx="1">
                  <c:v>MUT</c:v>
                </c:pt>
                <c:pt idx="2">
                  <c:v>UKZN</c:v>
                </c:pt>
                <c:pt idx="3">
                  <c:v>UNIZULU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Data!$C$7:$G$7</c15:sqref>
                  </c15:fullRef>
                </c:ext>
              </c:extLst>
              <c:f>Data!$D$7:$G$7</c:f>
              <c:numCache>
                <c:formatCode>#,##0;[Red]#,##0</c:formatCode>
                <c:ptCount val="4"/>
                <c:pt idx="0">
                  <c:v>528209</c:v>
                </c:pt>
                <c:pt idx="1">
                  <c:v>325488</c:v>
                </c:pt>
                <c:pt idx="2">
                  <c:v>442936</c:v>
                </c:pt>
                <c:pt idx="3">
                  <c:v>474510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82-4398-8905-5FBE67B89DA7}"/>
            </c:ext>
          </c:extLst>
        </c:ser>
        <c:ser>
          <c:idx val="1"/>
          <c:order val="4"/>
          <c:tx>
            <c:strRef>
              <c:f>Data!$B$5</c:f>
              <c:strCache>
                <c:ptCount val="1"/>
                <c:pt idx="0">
                  <c:v>Number of Applicants 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Data!$C$3:$G$3</c15:sqref>
                  </c15:fullRef>
                </c:ext>
              </c:extLst>
              <c:f>Data!$D$3:$G$3</c:f>
              <c:strCache>
                <c:ptCount val="4"/>
                <c:pt idx="0">
                  <c:v>DUT</c:v>
                </c:pt>
                <c:pt idx="1">
                  <c:v>MUT</c:v>
                </c:pt>
                <c:pt idx="2">
                  <c:v>UKZN</c:v>
                </c:pt>
                <c:pt idx="3">
                  <c:v>UNIZULU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Data!$C$5:$G$5</c15:sqref>
                  </c15:fullRef>
                </c:ext>
              </c:extLst>
              <c:f>Data!$D$5:$G$5</c:f>
              <c:numCache>
                <c:formatCode>#,##0;[Red]#,##0</c:formatCode>
                <c:ptCount val="4"/>
                <c:pt idx="0">
                  <c:v>77059</c:v>
                </c:pt>
                <c:pt idx="1">
                  <c:v>52919</c:v>
                </c:pt>
                <c:pt idx="2">
                  <c:v>53679</c:v>
                </c:pt>
                <c:pt idx="3">
                  <c:v>67844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2-4398-8905-5FBE67B89DA7}"/>
            </c:ext>
          </c:extLst>
        </c:ser>
        <c:ser>
          <c:idx val="0"/>
          <c:order val="5"/>
          <c:tx>
            <c:strRef>
              <c:f>Data!$B$4</c:f>
              <c:strCache>
                <c:ptCount val="1"/>
                <c:pt idx="0">
                  <c:v>Number of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Data!$C$3:$G$3</c15:sqref>
                  </c15:fullRef>
                </c:ext>
              </c:extLst>
              <c:f>Data!$D$3:$G$3</c:f>
              <c:strCache>
                <c:ptCount val="4"/>
                <c:pt idx="0">
                  <c:v>DUT</c:v>
                </c:pt>
                <c:pt idx="1">
                  <c:v>MUT</c:v>
                </c:pt>
                <c:pt idx="2">
                  <c:v>UKZN</c:v>
                </c:pt>
                <c:pt idx="3">
                  <c:v>UNIZULU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Data!$C$4:$G$4</c15:sqref>
                  </c15:fullRef>
                </c:ext>
              </c:extLst>
              <c:f>Data!$D$4:$G$4</c:f>
              <c:numCache>
                <c:formatCode>#,##0;[Red]#,##0</c:formatCode>
                <c:ptCount val="4"/>
                <c:pt idx="0">
                  <c:v>233815</c:v>
                </c:pt>
                <c:pt idx="1">
                  <c:v>167371</c:v>
                </c:pt>
                <c:pt idx="2">
                  <c:v>196975</c:v>
                </c:pt>
                <c:pt idx="3">
                  <c:v>226421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2-4398-8905-5FBE67B89DA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72172016"/>
        <c:axId val="872170704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dLbl>
                    <c:idx val="0"/>
                    <c:layout>
                      <c:manualLayout>
                        <c:x val="7.5302424576240992E-2"/>
                        <c:y val="-5.6526212865101681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A682-4398-8905-5FBE67B89DA7}"/>
                      </c:ext>
                    </c:extLst>
                  </c:dLbl>
                  <c:dLbl>
                    <c:idx val="1"/>
                    <c:layout>
                      <c:manualLayout>
                        <c:x val="7.2661928129168149E-2"/>
                        <c:y val="-5.5710298260654304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A682-4398-8905-5FBE67B89DA7}"/>
                      </c:ext>
                    </c:extLst>
                  </c:dLbl>
                  <c:dLbl>
                    <c:idx val="2"/>
                    <c:layout>
                      <c:manualLayout>
                        <c:x val="7.0099161004335345E-2"/>
                        <c:y val="1.8805515641214566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A682-4398-8905-5FBE67B89DA7}"/>
                      </c:ext>
                    </c:extLst>
                  </c:dLbl>
                  <c:dLbl>
                    <c:idx val="3"/>
                    <c:layout>
                      <c:manualLayout>
                        <c:x val="6.5641332089571222E-2"/>
                        <c:y val="-1.3617915592836951E-16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A682-4398-8905-5FBE67B89DA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1" i="0" u="none" strike="noStrike" kern="1200" baseline="0">
                          <a:solidFill>
                            <a:sysClr val="windowText" lastClr="000000"/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Data!$C$3:$G$3</c15:sqref>
                        </c15:fullRef>
                        <c15:formulaRef>
                          <c15:sqref>Data!$D$3:$G$3</c15:sqref>
                        </c15:formulaRef>
                      </c:ext>
                    </c:extLst>
                    <c:strCache>
                      <c:ptCount val="4"/>
                      <c:pt idx="0">
                        <c:v>DUT</c:v>
                      </c:pt>
                      <c:pt idx="1">
                        <c:v>MUT</c:v>
                      </c:pt>
                      <c:pt idx="2">
                        <c:v>UKZN</c:v>
                      </c:pt>
                      <c:pt idx="3">
                        <c:v>UNIZULU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Data!$C$6:$G$6</c15:sqref>
                        </c15:fullRef>
                        <c15:formulaRef>
                          <c15:sqref>Data!$D$6:$G$6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0.32957252528708597</c:v>
                      </c:pt>
                      <c:pt idx="1">
                        <c:v>0.3161778324799398</c:v>
                      </c:pt>
                      <c:pt idx="2">
                        <c:v>0.27251681685493084</c:v>
                      </c:pt>
                      <c:pt idx="3">
                        <c:v>0.29963651781416034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82-4398-8905-5FBE67B89DA7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Data!$B$9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Data!$C$3:$G$3</c15:sqref>
                        </c15:fullRef>
                        <c15:formulaRef>
                          <c15:sqref>Data!$D$3:$G$3</c15:sqref>
                        </c15:formulaRef>
                      </c:ext>
                    </c:extLst>
                    <c:strCache>
                      <c:ptCount val="4"/>
                      <c:pt idx="0">
                        <c:v>DUT</c:v>
                      </c:pt>
                      <c:pt idx="1">
                        <c:v>MUT</c:v>
                      </c:pt>
                      <c:pt idx="2">
                        <c:v>UKZN</c:v>
                      </c:pt>
                      <c:pt idx="3">
                        <c:v>UNIZULU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Data!$C$9:$G$9</c15:sqref>
                        </c15:fullRef>
                        <c15:formulaRef>
                          <c15:sqref>Data!$D$9:$G$9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0.26339763237657821</c:v>
                      </c:pt>
                      <c:pt idx="1">
                        <c:v>0.24973270903996461</c:v>
                      </c:pt>
                      <c:pt idx="2">
                        <c:v>0.24694989795365471</c:v>
                      </c:pt>
                      <c:pt idx="3">
                        <c:v>0.26122315651935679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261-4C42-BF46-BFD9004C13E4}"/>
                  </c:ext>
                </c:extLst>
              </c15:ser>
            </c15:filteredBarSeries>
          </c:ext>
        </c:extLst>
      </c:barChart>
      <c:catAx>
        <c:axId val="8721720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72170704"/>
        <c:crosses val="autoZero"/>
        <c:auto val="1"/>
        <c:lblAlgn val="ctr"/>
        <c:lblOffset val="100"/>
        <c:noMultiLvlLbl val="0"/>
      </c:catAx>
      <c:valAx>
        <c:axId val="872170704"/>
        <c:scaling>
          <c:orientation val="minMax"/>
          <c:max val="55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72172016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33350" y="1914525"/>
    <xdr:ext cx="9293551" cy="6106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0</xdr:row>
      <xdr:rowOff>66674</xdr:rowOff>
    </xdr:from>
    <xdr:to>
      <xdr:col>24</xdr:col>
      <xdr:colOff>361950</xdr:colOff>
      <xdr:row>36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5C9CC7-C0E9-4B30-A74C-3B684015F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161925</xdr:colOff>
      <xdr:row>9</xdr:row>
      <xdr:rowOff>85725</xdr:rowOff>
    </xdr:from>
    <xdr:to>
      <xdr:col>8</xdr:col>
      <xdr:colOff>304800</xdr:colOff>
      <xdr:row>10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8CA57E6-3CB3-D43F-60AE-84556A6EEA02}"/>
            </a:ext>
          </a:extLst>
        </xdr:cNvPr>
        <xdr:cNvSpPr txBox="1"/>
      </xdr:nvSpPr>
      <xdr:spPr>
        <a:xfrm>
          <a:off x="4067175" y="1800225"/>
          <a:ext cx="7524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000" b="1">
              <a:solidFill>
                <a:schemeClr val="accent6">
                  <a:lumMod val="7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(26%)</a:t>
          </a:r>
        </a:p>
      </xdr:txBody>
    </xdr:sp>
    <xdr:clientData/>
  </xdr:twoCellAnchor>
  <xdr:twoCellAnchor>
    <xdr:from>
      <xdr:col>7</xdr:col>
      <xdr:colOff>571500</xdr:colOff>
      <xdr:row>29</xdr:row>
      <xdr:rowOff>95250</xdr:rowOff>
    </xdr:from>
    <xdr:to>
      <xdr:col>9</xdr:col>
      <xdr:colOff>190500</xdr:colOff>
      <xdr:row>30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43C4EC7-D74E-5EB6-A940-B5BE00CCAD4B}"/>
            </a:ext>
          </a:extLst>
        </xdr:cNvPr>
        <xdr:cNvSpPr txBox="1"/>
      </xdr:nvSpPr>
      <xdr:spPr>
        <a:xfrm>
          <a:off x="4476750" y="5619750"/>
          <a:ext cx="838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000" b="1">
              <a:solidFill>
                <a:schemeClr val="accent6">
                  <a:lumMod val="7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(26%)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0.18526</cdr:x>
      <cdr:y>0.74234</cdr:y>
    </cdr:from>
    <cdr:to>
      <cdr:x>0.23904</cdr:x>
      <cdr:y>0.77994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B1AD3C-FA1A-79E9-4308-89D265152AA8}"/>
            </a:ext>
          </a:extLst>
        </cdr:cNvPr>
        <cdr:cNvSpPr txBox="1"/>
      </cdr:nvSpPr>
      <cdr:spPr>
        <a:xfrm xmlns:a="http://schemas.openxmlformats.org/drawingml/2006/main">
          <a:off x="2657476" y="5076825"/>
          <a:ext cx="7715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(33%)</a:t>
          </a:r>
        </a:p>
      </cdr:txBody>
    </cdr:sp>
  </cdr:relSizeAnchor>
  <cdr:relSizeAnchor xmlns:cdr="http://schemas.openxmlformats.org/drawingml/2006/chartDrawing">
    <cdr:from>
      <cdr:x>0.14409</cdr:x>
      <cdr:y>0.5571</cdr:y>
    </cdr:from>
    <cdr:to>
      <cdr:x>0.18792</cdr:x>
      <cdr:y>0.60028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986E5432-A7EB-72E7-047D-299F6CD44121}"/>
            </a:ext>
          </a:extLst>
        </cdr:cNvPr>
        <cdr:cNvSpPr txBox="1"/>
      </cdr:nvSpPr>
      <cdr:spPr>
        <a:xfrm xmlns:a="http://schemas.openxmlformats.org/drawingml/2006/main">
          <a:off x="2066926" y="3810000"/>
          <a:ext cx="6286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(32%)</a:t>
          </a:r>
        </a:p>
      </cdr:txBody>
    </cdr:sp>
  </cdr:relSizeAnchor>
  <cdr:relSizeAnchor xmlns:cdr="http://schemas.openxmlformats.org/drawingml/2006/chartDrawing">
    <cdr:from>
      <cdr:x>0.14542</cdr:x>
      <cdr:y>0.37047</cdr:y>
    </cdr:from>
    <cdr:to>
      <cdr:x>0.18858</cdr:x>
      <cdr:y>0.4234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EBDD9936-17D3-8632-CAB4-96302EE714A1}"/>
            </a:ext>
          </a:extLst>
        </cdr:cNvPr>
        <cdr:cNvSpPr txBox="1"/>
      </cdr:nvSpPr>
      <cdr:spPr>
        <a:xfrm xmlns:a="http://schemas.openxmlformats.org/drawingml/2006/main">
          <a:off x="2085976" y="2533651"/>
          <a:ext cx="61912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(27%)</a:t>
          </a:r>
        </a:p>
      </cdr:txBody>
    </cdr:sp>
  </cdr:relSizeAnchor>
  <cdr:relSizeAnchor xmlns:cdr="http://schemas.openxmlformats.org/drawingml/2006/chartDrawing">
    <cdr:from>
      <cdr:x>0.17065</cdr:x>
      <cdr:y>0.18663</cdr:y>
    </cdr:from>
    <cdr:to>
      <cdr:x>0.2251</cdr:x>
      <cdr:y>0.22563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47BA80F5-7A7B-6981-D934-2716EDA8C4D1}"/>
            </a:ext>
          </a:extLst>
        </cdr:cNvPr>
        <cdr:cNvSpPr txBox="1"/>
      </cdr:nvSpPr>
      <cdr:spPr>
        <a:xfrm xmlns:a="http://schemas.openxmlformats.org/drawingml/2006/main">
          <a:off x="2447926" y="1276351"/>
          <a:ext cx="7810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rgbClr val="C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(30%)</a:t>
          </a:r>
        </a:p>
      </cdr:txBody>
    </cdr:sp>
  </cdr:relSizeAnchor>
  <cdr:relSizeAnchor xmlns:cdr="http://schemas.openxmlformats.org/drawingml/2006/chartDrawing">
    <cdr:from>
      <cdr:x>0.24104</cdr:x>
      <cdr:y>0.44011</cdr:y>
    </cdr:from>
    <cdr:to>
      <cdr:x>0.30744</cdr:x>
      <cdr:y>0.47354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F2888716-0135-92FD-3788-FA2C7A8D0EBA}"/>
            </a:ext>
          </a:extLst>
        </cdr:cNvPr>
        <cdr:cNvSpPr txBox="1"/>
      </cdr:nvSpPr>
      <cdr:spPr>
        <a:xfrm xmlns:a="http://schemas.openxmlformats.org/drawingml/2006/main">
          <a:off x="3457576" y="3009901"/>
          <a:ext cx="9525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chemeClr val="accent6">
                  <a:lumMod val="7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(25%)</a:t>
          </a:r>
        </a:p>
      </cdr:txBody>
    </cdr:sp>
  </cdr:relSizeAnchor>
  <cdr:relSizeAnchor xmlns:cdr="http://schemas.openxmlformats.org/drawingml/2006/chartDrawing">
    <cdr:from>
      <cdr:x>0.19323</cdr:x>
      <cdr:y>0.62396</cdr:y>
    </cdr:from>
    <cdr:to>
      <cdr:x>0.24635</cdr:x>
      <cdr:y>0.65181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EBF66580-A3B1-1DF5-A691-C2C3C88F3C55}"/>
            </a:ext>
          </a:extLst>
        </cdr:cNvPr>
        <cdr:cNvSpPr txBox="1"/>
      </cdr:nvSpPr>
      <cdr:spPr>
        <a:xfrm xmlns:a="http://schemas.openxmlformats.org/drawingml/2006/main">
          <a:off x="2771776" y="4267201"/>
          <a:ext cx="762000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000" b="1" kern="1200">
              <a:solidFill>
                <a:schemeClr val="accent6">
                  <a:lumMod val="7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(25%)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zoomScaleNormal="100" zoomScaleSheetLayoutView="100" workbookViewId="0">
      <selection activeCell="L20" sqref="L20"/>
    </sheetView>
  </sheetViews>
  <sheetFormatPr defaultRowHeight="15" x14ac:dyDescent="0.25"/>
  <cols>
    <col min="1" max="1" width="40" customWidth="1"/>
    <col min="2" max="6" width="17.140625" style="12" customWidth="1"/>
  </cols>
  <sheetData>
    <row r="1" spans="1:8" s="1" customFormat="1" ht="24.75" customHeight="1" x14ac:dyDescent="0.2">
      <c r="A1" s="45" t="s">
        <v>12</v>
      </c>
      <c r="B1" s="45"/>
      <c r="C1" s="45"/>
      <c r="D1" s="45"/>
      <c r="E1" s="45"/>
      <c r="F1" s="45"/>
    </row>
    <row r="2" spans="1:8" s="1" customFormat="1" ht="14.25" customHeight="1" x14ac:dyDescent="0.25">
      <c r="A2" s="2"/>
      <c r="B2" s="2"/>
      <c r="C2" s="2"/>
      <c r="D2" s="2"/>
      <c r="E2" s="2"/>
      <c r="F2" s="2"/>
    </row>
    <row r="3" spans="1:8" s="5" customFormat="1" ht="12.75" x14ac:dyDescent="0.25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1:8" s="8" customFormat="1" ht="12.75" x14ac:dyDescent="0.2">
      <c r="A4" s="6" t="s">
        <v>5</v>
      </c>
      <c r="B4" s="14">
        <v>152594</v>
      </c>
      <c r="C4" s="14">
        <v>94230</v>
      </c>
      <c r="D4" s="14">
        <v>47472</v>
      </c>
      <c r="E4" s="14">
        <v>96663</v>
      </c>
      <c r="F4" s="14">
        <v>83623</v>
      </c>
    </row>
    <row r="5" spans="1:8" s="8" customFormat="1" ht="12.75" x14ac:dyDescent="0.2">
      <c r="A5" s="6" t="s">
        <v>6</v>
      </c>
      <c r="B5" s="7">
        <v>65049</v>
      </c>
      <c r="C5" s="7">
        <v>31358</v>
      </c>
      <c r="D5" s="7">
        <v>12478</v>
      </c>
      <c r="E5" s="7">
        <v>22903</v>
      </c>
      <c r="F5" s="7">
        <v>18826</v>
      </c>
    </row>
    <row r="6" spans="1:8" s="8" customFormat="1" ht="12.75" x14ac:dyDescent="0.2">
      <c r="A6" s="6" t="s">
        <v>7</v>
      </c>
      <c r="B6" s="7">
        <v>770560</v>
      </c>
      <c r="C6" s="7">
        <v>211427</v>
      </c>
      <c r="D6" s="7">
        <v>87848</v>
      </c>
      <c r="E6" s="7">
        <v>232648</v>
      </c>
      <c r="F6" s="7">
        <v>186683</v>
      </c>
    </row>
    <row r="7" spans="1:8" s="8" customFormat="1" ht="12.75" x14ac:dyDescent="0.2">
      <c r="A7" s="6" t="s">
        <v>8</v>
      </c>
      <c r="B7" s="7">
        <v>182903</v>
      </c>
      <c r="C7" s="7">
        <v>54358</v>
      </c>
      <c r="D7" s="7">
        <v>18499</v>
      </c>
      <c r="E7" s="7">
        <v>52370</v>
      </c>
      <c r="F7" s="7">
        <v>33887</v>
      </c>
    </row>
    <row r="8" spans="1:8" s="8" customFormat="1" ht="5.25" customHeight="1" x14ac:dyDescent="0.2">
      <c r="B8" s="9"/>
      <c r="C8" s="9"/>
      <c r="D8" s="9"/>
      <c r="E8" s="9"/>
      <c r="F8" s="9"/>
    </row>
    <row r="9" spans="1:8" s="8" customFormat="1" ht="12.75" x14ac:dyDescent="0.2">
      <c r="A9" s="10" t="s">
        <v>9</v>
      </c>
      <c r="B9" s="11">
        <v>31632</v>
      </c>
      <c r="C9" s="11">
        <v>10579</v>
      </c>
      <c r="D9" s="11">
        <v>4313</v>
      </c>
      <c r="E9" s="11">
        <v>5169</v>
      </c>
      <c r="F9" s="11">
        <v>7783</v>
      </c>
      <c r="G9" s="46" t="s">
        <v>10</v>
      </c>
      <c r="H9" s="47"/>
    </row>
    <row r="10" spans="1:8" s="8" customFormat="1" ht="12.75" x14ac:dyDescent="0.2">
      <c r="A10" s="10" t="s">
        <v>11</v>
      </c>
      <c r="B10" s="11">
        <v>46509</v>
      </c>
      <c r="C10" s="11">
        <v>12337</v>
      </c>
      <c r="D10" s="11">
        <v>4513</v>
      </c>
      <c r="E10" s="11">
        <v>7598</v>
      </c>
      <c r="F10" s="11">
        <v>9810</v>
      </c>
      <c r="G10" s="46"/>
      <c r="H10" s="47"/>
    </row>
  </sheetData>
  <mergeCells count="2">
    <mergeCell ref="A1:F1"/>
    <mergeCell ref="G9:H10"/>
  </mergeCells>
  <pageMargins left="0.7" right="0.7" top="0.75" bottom="0.75" header="0.3" footer="0.3"/>
  <pageSetup paperSize="9" fitToHeight="0" orientation="landscape" r:id="rId1"/>
  <rowBreaks count="1" manualBreakCount="1">
    <brk id="1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F25" sqref="F25"/>
    </sheetView>
  </sheetViews>
  <sheetFormatPr defaultRowHeight="15" x14ac:dyDescent="0.25"/>
  <cols>
    <col min="1" max="1" width="32.5703125" bestFit="1" customWidth="1"/>
    <col min="2" max="2" width="17" customWidth="1"/>
    <col min="3" max="3" width="15.140625" customWidth="1"/>
    <col min="4" max="4" width="17.42578125" customWidth="1"/>
    <col min="5" max="5" width="16.85546875" customWidth="1"/>
    <col min="6" max="6" width="22" customWidth="1"/>
  </cols>
  <sheetData>
    <row r="1" spans="1:8" ht="20.25" thickBot="1" x14ac:dyDescent="0.3">
      <c r="A1" s="48" t="s">
        <v>12</v>
      </c>
      <c r="B1" s="49"/>
      <c r="C1" s="49"/>
      <c r="D1" s="49"/>
      <c r="E1" s="49"/>
      <c r="F1" s="50"/>
    </row>
    <row r="2" spans="1:8" ht="20.25" thickBot="1" x14ac:dyDescent="0.3">
      <c r="A2" s="2"/>
      <c r="B2" s="2"/>
      <c r="C2" s="2"/>
      <c r="D2" s="2"/>
      <c r="E2" s="2"/>
      <c r="F2" s="2"/>
    </row>
    <row r="3" spans="1:8" ht="15.75" thickBot="1" x14ac:dyDescent="0.3">
      <c r="A3" s="17"/>
      <c r="B3" s="16" t="s">
        <v>0</v>
      </c>
      <c r="C3" s="15" t="s">
        <v>1</v>
      </c>
      <c r="D3" s="16" t="s">
        <v>2</v>
      </c>
      <c r="E3" s="15" t="s">
        <v>3</v>
      </c>
      <c r="F3" s="18" t="s">
        <v>4</v>
      </c>
    </row>
    <row r="4" spans="1:8" x14ac:dyDescent="0.25">
      <c r="A4" s="13" t="s">
        <v>5</v>
      </c>
      <c r="B4" s="14">
        <v>152594</v>
      </c>
      <c r="C4" s="14">
        <v>94230</v>
      </c>
      <c r="D4" s="14">
        <v>47472</v>
      </c>
      <c r="E4" s="14">
        <v>96663</v>
      </c>
      <c r="F4" s="14">
        <v>83623</v>
      </c>
    </row>
    <row r="5" spans="1:8" x14ac:dyDescent="0.25">
      <c r="A5" s="6" t="s">
        <v>6</v>
      </c>
      <c r="B5" s="7">
        <v>65049</v>
      </c>
      <c r="C5" s="7">
        <v>31358</v>
      </c>
      <c r="D5" s="7">
        <v>12478</v>
      </c>
      <c r="E5" s="7">
        <v>22903</v>
      </c>
      <c r="F5" s="7">
        <v>18826</v>
      </c>
    </row>
    <row r="6" spans="1:8" x14ac:dyDescent="0.25">
      <c r="A6" s="6" t="s">
        <v>7</v>
      </c>
      <c r="B6" s="7">
        <v>770560</v>
      </c>
      <c r="C6" s="7">
        <v>211427</v>
      </c>
      <c r="D6" s="7">
        <v>87848</v>
      </c>
      <c r="E6" s="7">
        <v>232648</v>
      </c>
      <c r="F6" s="7">
        <v>186683</v>
      </c>
    </row>
    <row r="7" spans="1:8" x14ac:dyDescent="0.25">
      <c r="A7" s="6" t="s">
        <v>8</v>
      </c>
      <c r="B7" s="7">
        <v>182903</v>
      </c>
      <c r="C7" s="7">
        <v>54358</v>
      </c>
      <c r="D7" s="7">
        <v>18499</v>
      </c>
      <c r="E7" s="7">
        <v>52370</v>
      </c>
      <c r="F7" s="7">
        <v>33887</v>
      </c>
    </row>
    <row r="8" spans="1:8" ht="5.25" customHeight="1" x14ac:dyDescent="0.25">
      <c r="A8" s="8"/>
      <c r="B8" s="9"/>
      <c r="C8" s="9"/>
      <c r="D8" s="9"/>
      <c r="E8" s="9"/>
      <c r="F8" s="9"/>
    </row>
    <row r="9" spans="1:8" x14ac:dyDescent="0.25">
      <c r="A9" s="10" t="s">
        <v>9</v>
      </c>
      <c r="B9" s="11">
        <v>31632</v>
      </c>
      <c r="C9" s="11">
        <v>10579</v>
      </c>
      <c r="D9" s="11">
        <v>4313</v>
      </c>
      <c r="E9" s="11">
        <v>5169</v>
      </c>
      <c r="F9" s="11">
        <v>7783</v>
      </c>
      <c r="G9" s="46" t="s">
        <v>10</v>
      </c>
      <c r="H9" s="47"/>
    </row>
    <row r="10" spans="1:8" x14ac:dyDescent="0.25">
      <c r="A10" s="10" t="s">
        <v>11</v>
      </c>
      <c r="B10" s="11">
        <v>46509</v>
      </c>
      <c r="C10" s="11">
        <v>12337</v>
      </c>
      <c r="D10" s="11">
        <v>4513</v>
      </c>
      <c r="E10" s="11">
        <v>7598</v>
      </c>
      <c r="F10" s="11">
        <v>9810</v>
      </c>
      <c r="G10" s="46"/>
      <c r="H10" s="47"/>
    </row>
  </sheetData>
  <mergeCells count="2">
    <mergeCell ref="A1:F1"/>
    <mergeCell ref="G9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9"/>
  <sheetViews>
    <sheetView zoomScale="120" zoomScaleNormal="120" zoomScaleSheetLayoutView="100" workbookViewId="0">
      <selection activeCell="L8" sqref="L8"/>
    </sheetView>
  </sheetViews>
  <sheetFormatPr defaultColWidth="9.140625" defaultRowHeight="14.25" x14ac:dyDescent="0.2"/>
  <cols>
    <col min="1" max="1" width="3.7109375" style="1" customWidth="1"/>
    <col min="2" max="2" width="32.140625" style="1" customWidth="1"/>
    <col min="3" max="7" width="17.140625" style="20" customWidth="1"/>
    <col min="8" max="16384" width="9.140625" style="1"/>
  </cols>
  <sheetData>
    <row r="1" spans="2:7" ht="15" thickBot="1" x14ac:dyDescent="0.25"/>
    <row r="2" spans="2:7" ht="27" customHeight="1" thickBot="1" x14ac:dyDescent="0.25">
      <c r="B2" s="51" t="s">
        <v>16</v>
      </c>
      <c r="C2" s="52"/>
      <c r="D2" s="52"/>
      <c r="E2" s="52"/>
      <c r="F2" s="52"/>
      <c r="G2" s="53"/>
    </row>
    <row r="3" spans="2:7" s="5" customFormat="1" ht="25.5" customHeight="1" thickBot="1" x14ac:dyDescent="0.3">
      <c r="B3" s="31"/>
      <c r="C3" s="40" t="s">
        <v>15</v>
      </c>
      <c r="D3" s="35" t="s">
        <v>1</v>
      </c>
      <c r="E3" s="29" t="s">
        <v>2</v>
      </c>
      <c r="F3" s="29" t="s">
        <v>3</v>
      </c>
      <c r="G3" s="30" t="s">
        <v>4</v>
      </c>
    </row>
    <row r="4" spans="2:7" s="8" customFormat="1" ht="24" customHeight="1" x14ac:dyDescent="0.2">
      <c r="B4" s="32" t="s">
        <v>5</v>
      </c>
      <c r="C4" s="41">
        <v>374102</v>
      </c>
      <c r="D4" s="36">
        <v>233815</v>
      </c>
      <c r="E4" s="22">
        <v>167371</v>
      </c>
      <c r="F4" s="22">
        <v>196975</v>
      </c>
      <c r="G4" s="23">
        <v>226421</v>
      </c>
    </row>
    <row r="5" spans="2:7" s="8" customFormat="1" ht="24" customHeight="1" x14ac:dyDescent="0.2">
      <c r="B5" s="33" t="s">
        <v>6</v>
      </c>
      <c r="C5" s="42">
        <v>141099</v>
      </c>
      <c r="D5" s="37">
        <v>77059</v>
      </c>
      <c r="E5" s="21">
        <v>52919</v>
      </c>
      <c r="F5" s="21">
        <v>53679</v>
      </c>
      <c r="G5" s="24">
        <v>67844</v>
      </c>
    </row>
    <row r="6" spans="2:7" s="8" customFormat="1" ht="24" customHeight="1" thickBot="1" x14ac:dyDescent="0.25">
      <c r="B6" s="34" t="s">
        <v>14</v>
      </c>
      <c r="C6" s="43">
        <f>+C5/C4</f>
        <v>0.37716718969692759</v>
      </c>
      <c r="D6" s="38">
        <f t="shared" ref="D6:G6" si="0">+D5/D4</f>
        <v>0.32957252528708597</v>
      </c>
      <c r="E6" s="25">
        <f t="shared" si="0"/>
        <v>0.3161778324799398</v>
      </c>
      <c r="F6" s="25">
        <f t="shared" si="0"/>
        <v>0.27251681685493084</v>
      </c>
      <c r="G6" s="26">
        <f t="shared" si="0"/>
        <v>0.29963651781416034</v>
      </c>
    </row>
    <row r="7" spans="2:7" s="8" customFormat="1" ht="24" customHeight="1" x14ac:dyDescent="0.2">
      <c r="B7" s="32" t="s">
        <v>7</v>
      </c>
      <c r="C7" s="41">
        <v>1771143</v>
      </c>
      <c r="D7" s="36">
        <v>528209</v>
      </c>
      <c r="E7" s="22">
        <v>325488</v>
      </c>
      <c r="F7" s="22">
        <v>442936</v>
      </c>
      <c r="G7" s="23">
        <v>474510</v>
      </c>
    </row>
    <row r="8" spans="2:7" s="8" customFormat="1" ht="24" customHeight="1" x14ac:dyDescent="0.2">
      <c r="B8" s="33" t="s">
        <v>8</v>
      </c>
      <c r="C8" s="42">
        <v>453750</v>
      </c>
      <c r="D8" s="37">
        <v>139129</v>
      </c>
      <c r="E8" s="21">
        <v>81285</v>
      </c>
      <c r="F8" s="21">
        <v>109383</v>
      </c>
      <c r="G8" s="24">
        <v>123953</v>
      </c>
    </row>
    <row r="9" spans="2:7" s="8" customFormat="1" ht="24" customHeight="1" thickBot="1" x14ac:dyDescent="0.25">
      <c r="B9" s="34" t="s">
        <v>13</v>
      </c>
      <c r="C9" s="44">
        <f>+C8/C7</f>
        <v>0.25619049393527232</v>
      </c>
      <c r="D9" s="39">
        <f t="shared" ref="D9:G9" si="1">+D8/D7</f>
        <v>0.26339763237657821</v>
      </c>
      <c r="E9" s="27">
        <f t="shared" si="1"/>
        <v>0.24973270903996461</v>
      </c>
      <c r="F9" s="27">
        <f t="shared" si="1"/>
        <v>0.24694989795365471</v>
      </c>
      <c r="G9" s="28">
        <f t="shared" si="1"/>
        <v>0.26122315651935679</v>
      </c>
    </row>
  </sheetData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F3AF-B772-4BCF-B97F-613B60E49FC1}">
  <dimension ref="A1"/>
  <sheetViews>
    <sheetView tabSelected="1" zoomScaleNormal="100" workbookViewId="0">
      <selection activeCell="AA20" sqref="AA20"/>
    </sheetView>
  </sheetViews>
  <sheetFormatPr defaultColWidth="9.140625" defaultRowHeight="15" x14ac:dyDescent="0.25"/>
  <cols>
    <col min="1" max="1" width="3.7109375" style="19" customWidth="1"/>
    <col min="2" max="16384" width="9.140625" style="19"/>
  </cols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Apps per Univ for 2017-Graph</vt:lpstr>
      <vt:lpstr>1. Apps per Univ For 2017 Entry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</dc:creator>
  <cp:lastModifiedBy>Shane Naicker</cp:lastModifiedBy>
  <cp:lastPrinted>2026-07-27T10:19:45Z</cp:lastPrinted>
  <dcterms:created xsi:type="dcterms:W3CDTF">2017-07-28T10:19:27Z</dcterms:created>
  <dcterms:modified xsi:type="dcterms:W3CDTF">2026-08-03T04:58:39Z</dcterms:modified>
</cp:coreProperties>
</file>