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1. Workload Statistics\Copy - SM\"/>
    </mc:Choice>
  </mc:AlternateContent>
  <xr:revisionPtr revIDLastSave="0" documentId="13_ncr:1_{A95F9E6C-5499-45C5-B129-4CACD951ED99}" xr6:coauthVersionLast="47" xr6:coauthVersionMax="47" xr10:uidLastSave="{00000000-0000-0000-0000-000000000000}"/>
  <bookViews>
    <workbookView xWindow="-28920" yWindow="-120" windowWidth="29040" windowHeight="15840" tabRatio="881" activeTab="2" xr2:uid="{00000000-000D-0000-FFFF-FFFF00000000}"/>
  </bookViews>
  <sheets>
    <sheet name="1. 2026 Entry C-Fairs &amp; W-Shops" sheetId="27" r:id="rId1"/>
    <sheet name="2. 2023-2026 C-Fairs &amp; W-Shops" sheetId="36" r:id="rId2"/>
    <sheet name="Chart 1 - Learner Outreach" sheetId="39" r:id="rId3"/>
    <sheet name="Chart 2 - Educator Outreach" sheetId="40" r:id="rId4"/>
  </sheets>
  <definedNames>
    <definedName name="_xlnm._FilterDatabase" localSheetId="0" hidden="1">'1. 2026 Entry C-Fairs &amp; W-Shops'!$C$2:$L$101</definedName>
    <definedName name="_xlnm._FilterDatabase" localSheetId="1" hidden="1">'2. 2023-2026 C-Fairs &amp; W-Shops'!$D$2:$P$2</definedName>
    <definedName name="_xlnm.Print_Area" localSheetId="0">'1. 2026 Entry C-Fairs &amp; W-Shops'!$B$2:$L$98</definedName>
    <definedName name="_xlnm.Print_Area" localSheetId="1">'2. 2023-2026 C-Fairs &amp; W-Shops'!$B$2:$P$37</definedName>
    <definedName name="_xlnm.Print_Area" localSheetId="3">'Chart 2 - Educator Outreach'!$A$1:$Y$36</definedName>
    <definedName name="_xlnm.Print_Titles" localSheetId="0">'1. 2026 Entry C-Fairs &amp; W-Shops'!$2:$7</definedName>
    <definedName name="_xlnm.Print_Titles" localSheetId="1">'2. 2023-2026 C-Fairs &amp; W-Shops'!$2:$3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36" l="1"/>
  <c r="L37" i="36"/>
  <c r="K37" i="36"/>
  <c r="M23" i="36"/>
  <c r="L23" i="36"/>
  <c r="K23" i="36"/>
  <c r="J37" i="36"/>
  <c r="I37" i="36"/>
  <c r="H37" i="36"/>
  <c r="J23" i="36"/>
  <c r="I23" i="36"/>
  <c r="H23" i="36"/>
  <c r="G37" i="36"/>
  <c r="F37" i="36"/>
  <c r="E37" i="36"/>
  <c r="G23" i="36"/>
  <c r="F23" i="36"/>
  <c r="E23" i="36"/>
  <c r="P37" i="36" l="1"/>
  <c r="O37" i="36"/>
  <c r="N37" i="36"/>
  <c r="P23" i="36"/>
  <c r="O23" i="36"/>
  <c r="N23" i="36"/>
  <c r="L89" i="27" l="1"/>
  <c r="K89" i="27"/>
  <c r="J89" i="27"/>
  <c r="I89" i="27"/>
  <c r="H89" i="27"/>
  <c r="I7" i="27"/>
  <c r="L7" i="27"/>
  <c r="K7" i="27"/>
  <c r="J7" i="27"/>
  <c r="H7" i="27"/>
</calcChain>
</file>

<file path=xl/sharedStrings.xml><?xml version="1.0" encoding="utf-8"?>
<sst xmlns="http://schemas.openxmlformats.org/spreadsheetml/2006/main" count="550" uniqueCount="263">
  <si>
    <t>Dates</t>
  </si>
  <si>
    <t>No</t>
  </si>
  <si>
    <t>Kearsney College</t>
  </si>
  <si>
    <t>Bothas Hill</t>
  </si>
  <si>
    <t>Durban North</t>
  </si>
  <si>
    <t>Chatsworth</t>
  </si>
  <si>
    <t>Ethekwini Municipality</t>
  </si>
  <si>
    <t>Dream Catchers</t>
  </si>
  <si>
    <t>MUT</t>
  </si>
  <si>
    <t>Umkhanyakude</t>
  </si>
  <si>
    <t>Umlazi</t>
  </si>
  <si>
    <t>Zululand</t>
  </si>
  <si>
    <t>Umzinyathi</t>
  </si>
  <si>
    <t>Umgungundlovu</t>
  </si>
  <si>
    <t>Amajuba</t>
  </si>
  <si>
    <t>Ugu</t>
  </si>
  <si>
    <t>Uthukela</t>
  </si>
  <si>
    <t>Gert Sibande</t>
  </si>
  <si>
    <t>Harry Gwala</t>
  </si>
  <si>
    <t>Ilembe</t>
  </si>
  <si>
    <t>King Cetshwayo</t>
  </si>
  <si>
    <t>Mpumalanga</t>
  </si>
  <si>
    <t>Pinetown</t>
  </si>
  <si>
    <t>UNIZULU</t>
  </si>
  <si>
    <t>KwaDlangezwa</t>
  </si>
  <si>
    <t>Hosted by</t>
  </si>
  <si>
    <t>Area/s</t>
  </si>
  <si>
    <t>No. of working days</t>
  </si>
  <si>
    <t>TOTALS</t>
  </si>
  <si>
    <t>Empangeni</t>
  </si>
  <si>
    <t>Newcastle</t>
  </si>
  <si>
    <t>Glenwood</t>
  </si>
  <si>
    <t>Westville Campus</t>
  </si>
  <si>
    <t>Pietermaritzburg Campus</t>
  </si>
  <si>
    <t>KwaMashu</t>
  </si>
  <si>
    <t>Nkandla, Melmoth, Eshowe &amp; Empangeni</t>
  </si>
  <si>
    <t>Howick</t>
  </si>
  <si>
    <t>Phoenix</t>
  </si>
  <si>
    <t>The Jabulile Foundation</t>
  </si>
  <si>
    <t>Verulam</t>
  </si>
  <si>
    <t>Pongola</t>
  </si>
  <si>
    <t>Howick High School</t>
  </si>
  <si>
    <t>Isizwe Esiqhakazile</t>
  </si>
  <si>
    <t>Adams Mission</t>
  </si>
  <si>
    <t>Vula</t>
  </si>
  <si>
    <t>Table 1: Career Fairs &amp; Open Days Attended</t>
  </si>
  <si>
    <t>Table 2: LO Educator Workshops Attended</t>
  </si>
  <si>
    <t>Education District</t>
  </si>
  <si>
    <t>Province</t>
  </si>
  <si>
    <t>KwaZulu Natal</t>
  </si>
  <si>
    <t>Durban Girls High</t>
  </si>
  <si>
    <t>UKZN (Open Day)</t>
  </si>
  <si>
    <t>UNIZULU (Open Day)</t>
  </si>
  <si>
    <t>No. of Rural Schools Attended</t>
  </si>
  <si>
    <t>No. of Urban Schools Attende</t>
  </si>
  <si>
    <t>No. of Learners Attended</t>
  </si>
  <si>
    <t>TOTAL No. of Schools Attended</t>
  </si>
  <si>
    <t>No. of Educators Attended</t>
  </si>
  <si>
    <t>Career Fairs, Open Days &amp; LO Educator Workshops Attended (2026 Entry)</t>
  </si>
  <si>
    <t>Period: 1 March 2025 to 28 February 2026</t>
  </si>
  <si>
    <t>Asherville Library</t>
  </si>
  <si>
    <t>Overport</t>
  </si>
  <si>
    <t>Khanyisa Holdings</t>
  </si>
  <si>
    <t>KwaMashu Christian Centre</t>
  </si>
  <si>
    <t>Umzimkhulu Youth Empowerment</t>
  </si>
  <si>
    <t>Umzimkhulu</t>
  </si>
  <si>
    <t>Ethekwini Municipal Libraries</t>
  </si>
  <si>
    <t>Tongaat</t>
  </si>
  <si>
    <t>Doe Ilembe</t>
  </si>
  <si>
    <t>Mandeni, Maphumulo &amp; Ndwedwe</t>
  </si>
  <si>
    <t>Uvemvane - LweAfrika</t>
  </si>
  <si>
    <t xml:space="preserve">Molweni </t>
  </si>
  <si>
    <t>CAO</t>
  </si>
  <si>
    <t>CAO Offices - Durban</t>
  </si>
  <si>
    <t>Danville</t>
  </si>
  <si>
    <t>DOE Uthukela</t>
  </si>
  <si>
    <t>Bergville &amp; Ladysmith</t>
  </si>
  <si>
    <t>DOE Ilembe</t>
  </si>
  <si>
    <t>KwaDukuza (Stanger)</t>
  </si>
  <si>
    <t>DOE Umgungundlovu &amp; Impendle Municipality</t>
  </si>
  <si>
    <t>Impendle</t>
  </si>
  <si>
    <t>DOE Mpumalanga (MONDI) Career Week</t>
  </si>
  <si>
    <t>Piet Retief</t>
  </si>
  <si>
    <t>DOE Umgungundlovu</t>
  </si>
  <si>
    <t>Richmond, PMB, Mooi River &amp; Howick</t>
  </si>
  <si>
    <t xml:space="preserve">DUT Open Day </t>
  </si>
  <si>
    <t>Durban Campus</t>
  </si>
  <si>
    <t>KPHC</t>
  </si>
  <si>
    <t>True North</t>
  </si>
  <si>
    <t>DOE Zululand</t>
  </si>
  <si>
    <t>Ulundi, Nongoma, Vryheid &amp; Pongola</t>
  </si>
  <si>
    <t>DOE Umzinyathi</t>
  </si>
  <si>
    <t>Greytown, Msinga, Nquthu &amp; Dundee</t>
  </si>
  <si>
    <t>Isipingo High School</t>
  </si>
  <si>
    <t>Isipingo</t>
  </si>
  <si>
    <t>DOE Harry Gwala</t>
  </si>
  <si>
    <t>Bulwer, Ixopo &amp; Kokstad</t>
  </si>
  <si>
    <t>Multipurpose Youth Development</t>
  </si>
  <si>
    <t>Umzinyathi - Inanda</t>
  </si>
  <si>
    <t>Ethekwini Municipality (Youth Employability Indaba)</t>
  </si>
  <si>
    <t>Durban - ICC</t>
  </si>
  <si>
    <t>Mphemba Foundation -Ibhele Trading</t>
  </si>
  <si>
    <t>Mtubatuba</t>
  </si>
  <si>
    <t>Earlington Secondary School</t>
  </si>
  <si>
    <t>JEMS Foundation</t>
  </si>
  <si>
    <t>Umlazi- Enaleni</t>
  </si>
  <si>
    <t>Amatshiwele Foundation</t>
  </si>
  <si>
    <t xml:space="preserve">Durban - Curries Fountain </t>
  </si>
  <si>
    <t>DOE Umkanyakude</t>
  </si>
  <si>
    <t>Manguzi, Ubombo, Hlabisa</t>
  </si>
  <si>
    <t>Macingwane Secondary School Tugela Ferry</t>
  </si>
  <si>
    <t>Umlazi Comtech</t>
  </si>
  <si>
    <t>Verulam Secondary School</t>
  </si>
  <si>
    <t>Isipingo &amp; Umlazi</t>
  </si>
  <si>
    <t>Ethekwini Municipality &amp; LEAD</t>
  </si>
  <si>
    <t>Wentworth Youth Centre</t>
  </si>
  <si>
    <t>Green Youth Indaba</t>
  </si>
  <si>
    <t>UKZN Westville Campus</t>
  </si>
  <si>
    <t>Thekwini College / Department of Labour</t>
  </si>
  <si>
    <t>Cato Manor Thekwini TVET College</t>
  </si>
  <si>
    <t>Ethekwini Municipality - Winter School</t>
  </si>
  <si>
    <t>UKZN &amp; Care Enough</t>
  </si>
  <si>
    <t>UKZN - Westville Campus</t>
  </si>
  <si>
    <t>Fuze Aviation Academy</t>
  </si>
  <si>
    <t>Pietermaritzburg Airport</t>
  </si>
  <si>
    <t xml:space="preserve">KLMI Liberated Youth </t>
  </si>
  <si>
    <t>Curries Fountain Sports &amp; Development Centre</t>
  </si>
  <si>
    <t>Glorybush</t>
  </si>
  <si>
    <t>Sikanisweni High School (Izingolweni)</t>
  </si>
  <si>
    <t>Ethekwini Municipality (Grade 9)</t>
  </si>
  <si>
    <t>Northlands</t>
  </si>
  <si>
    <t>RBIDZ &amp; MISA</t>
  </si>
  <si>
    <t xml:space="preserve">Ward 33 </t>
  </si>
  <si>
    <t>Umbilo</t>
  </si>
  <si>
    <t>DOE Amajuba &amp; BRICS (Grade 9)</t>
  </si>
  <si>
    <t>Scottburgh High School</t>
  </si>
  <si>
    <t xml:space="preserve">Scottburgh </t>
  </si>
  <si>
    <t>UMLAZI -SAPS - Youth Crime Prevention</t>
  </si>
  <si>
    <t>IGAGASI</t>
  </si>
  <si>
    <t>DOE Umzinyathi (Grade 9)</t>
  </si>
  <si>
    <t xml:space="preserve">Tholizwe Secondary School - </t>
  </si>
  <si>
    <t>Glory Bush Foundation</t>
  </si>
  <si>
    <t>Princess Magogo Stadium</t>
  </si>
  <si>
    <t xml:space="preserve">DUT </t>
  </si>
  <si>
    <t>Mandeni</t>
  </si>
  <si>
    <t>Amanzimtoti</t>
  </si>
  <si>
    <t>I am here Foundation</t>
  </si>
  <si>
    <t>Richmond</t>
  </si>
  <si>
    <t>Department of Social Development</t>
  </si>
  <si>
    <t>DOE King Cetshwayo ( Grade 9)</t>
  </si>
  <si>
    <t>The Apostolic Faith Mission South Africa (AFM)</t>
  </si>
  <si>
    <t>Sherwood</t>
  </si>
  <si>
    <t>DOE Umgungundlovu ( Grade 9)</t>
  </si>
  <si>
    <t xml:space="preserve">Camperdown &amp; Imbali </t>
  </si>
  <si>
    <t>Department of Arts &amp; Culture - The Reed</t>
  </si>
  <si>
    <t>KwaZulu Natal Legislature</t>
  </si>
  <si>
    <t>Dlovinga  - Portshepstone</t>
  </si>
  <si>
    <t>PMB Airport</t>
  </si>
  <si>
    <t>EduGrowth Soulutions</t>
  </si>
  <si>
    <t>Paulpitersburg</t>
  </si>
  <si>
    <t>NSFAS</t>
  </si>
  <si>
    <t>Ntuzuma, Lamontville &amp; Velabahleke</t>
  </si>
  <si>
    <t>Pinetwown &amp; Umlazi</t>
  </si>
  <si>
    <t>NSFAS (NYDA)</t>
  </si>
  <si>
    <t xml:space="preserve">Newlands East </t>
  </si>
  <si>
    <t>Hilton College</t>
  </si>
  <si>
    <t>Stefanutti Stocks (SS)</t>
  </si>
  <si>
    <t>Pietermaritzburg</t>
  </si>
  <si>
    <t>DOE Amajuba</t>
  </si>
  <si>
    <t>Ulundi, Nongoma, &amp; Vryheid</t>
  </si>
  <si>
    <t>DOE King Cetshwayo</t>
  </si>
  <si>
    <t>DOE Umkhanyakude</t>
  </si>
  <si>
    <t>Ixopo &amp; Umzimkhulu</t>
  </si>
  <si>
    <t>DOE  Amajuba (Newcastle)</t>
  </si>
  <si>
    <t xml:space="preserve">Amajuba </t>
  </si>
  <si>
    <t>PMB, Elandskop, Richmond &amp; Umshwathi</t>
  </si>
  <si>
    <t>03 Mar 2025</t>
  </si>
  <si>
    <t>22 Apr 2025</t>
  </si>
  <si>
    <t>22 - 25 Apr 2025</t>
  </si>
  <si>
    <t>22 - 24 Apr 2025</t>
  </si>
  <si>
    <t>11 - 12 Sep 2025</t>
  </si>
  <si>
    <t>17 - 18 Feb 2026</t>
  </si>
  <si>
    <t>24 - 27 Feb 2026</t>
  </si>
  <si>
    <t>06 Mar 2025</t>
  </si>
  <si>
    <t>08 Mar 2025</t>
  </si>
  <si>
    <t>11 Mar 2025</t>
  </si>
  <si>
    <t>15 Mar 2025</t>
  </si>
  <si>
    <t>19 Mar 2025</t>
  </si>
  <si>
    <t>22 Mar 2025</t>
  </si>
  <si>
    <t>25 Mar 2025</t>
  </si>
  <si>
    <t>27 Mar 2025</t>
  </si>
  <si>
    <t>04 Apr 2025</t>
  </si>
  <si>
    <t>08 - 11 Apr 2025</t>
  </si>
  <si>
    <t>11 Apr 2025</t>
  </si>
  <si>
    <t>12 Apr 2025</t>
  </si>
  <si>
    <t>15 Apr 2025</t>
  </si>
  <si>
    <t>23 Apr 2025</t>
  </si>
  <si>
    <t>05 - 09 May 2025</t>
  </si>
  <si>
    <t>07 - 09 May 2025</t>
  </si>
  <si>
    <t>10 May 2025</t>
  </si>
  <si>
    <t>12 - 16 May 2025</t>
  </si>
  <si>
    <t>13 - 16 May 2025</t>
  </si>
  <si>
    <t>17 May 2025</t>
  </si>
  <si>
    <t>19 - 22 May 2025</t>
  </si>
  <si>
    <t>20 May 2025</t>
  </si>
  <si>
    <t>20 - 21 May 2025</t>
  </si>
  <si>
    <t>22 - 23 May 2025</t>
  </si>
  <si>
    <t>23 May 2025</t>
  </si>
  <si>
    <t>24 May 2025</t>
  </si>
  <si>
    <t>26 - 30 May 2025</t>
  </si>
  <si>
    <t>29 May 2025</t>
  </si>
  <si>
    <t>30 May 2025</t>
  </si>
  <si>
    <t>31 May 2025</t>
  </si>
  <si>
    <t>12 Jun 2025</t>
  </si>
  <si>
    <t>14 Jun 2025</t>
  </si>
  <si>
    <t>17 Jun 2025</t>
  </si>
  <si>
    <t>20 Jun 2025</t>
  </si>
  <si>
    <t>30 Jun 2025</t>
  </si>
  <si>
    <t>04 Jul 2025</t>
  </si>
  <si>
    <t>11 Jul 2025</t>
  </si>
  <si>
    <t>25 Jul 2025</t>
  </si>
  <si>
    <t>28 - 30 Jul 2025</t>
  </si>
  <si>
    <t>31 Jul 2025</t>
  </si>
  <si>
    <t>01 Aug 2025</t>
  </si>
  <si>
    <t>02 Aug 2025</t>
  </si>
  <si>
    <t>04 - 07 Aug 2025</t>
  </si>
  <si>
    <t>05 Aug 2025</t>
  </si>
  <si>
    <t>08 Aug 2025</t>
  </si>
  <si>
    <t>12 - 15 Aug 2025</t>
  </si>
  <si>
    <t>15 Aug 2025</t>
  </si>
  <si>
    <t>20 Aug 2025</t>
  </si>
  <si>
    <t>23 Aug 2025</t>
  </si>
  <si>
    <t>29 Aug 2025</t>
  </si>
  <si>
    <t>01 - 05 Sep 2025</t>
  </si>
  <si>
    <t>06 Sep 2025</t>
  </si>
  <si>
    <t>09 - 11 Sep 2025</t>
  </si>
  <si>
    <t>13 Sep 2025</t>
  </si>
  <si>
    <t>22 Sep 2025</t>
  </si>
  <si>
    <t>04 Oct 2025</t>
  </si>
  <si>
    <t>09 - 10 Oct 2025</t>
  </si>
  <si>
    <t>06 - 07 Nov 2025</t>
  </si>
  <si>
    <t>13 Nov 2025</t>
  </si>
  <si>
    <t>18 Feb 2026</t>
  </si>
  <si>
    <t>20 Feb 2026</t>
  </si>
  <si>
    <t>23 Feb 2026</t>
  </si>
  <si>
    <t>23 - 27 Feb 2026</t>
  </si>
  <si>
    <t>14 - 16 Apr 2025</t>
  </si>
  <si>
    <t>2026 Entry</t>
  </si>
  <si>
    <t>2025 Entry</t>
  </si>
  <si>
    <t>2024 Entry</t>
  </si>
  <si>
    <t>2023 Entry</t>
  </si>
  <si>
    <t>No. of Career Fairs/Open Day Events</t>
  </si>
  <si>
    <t>KZN</t>
  </si>
  <si>
    <t>MP</t>
  </si>
  <si>
    <t>Amathole</t>
  </si>
  <si>
    <t>EC</t>
  </si>
  <si>
    <t>Nzo West</t>
  </si>
  <si>
    <t>No. of Schools Attended</t>
  </si>
  <si>
    <t>Table 1: Career Fairs &amp; Open Days Attended per Education District</t>
  </si>
  <si>
    <t>Table 2: LO Educator Workshops Attended per Education District</t>
  </si>
  <si>
    <t>Funza (All Districts)</t>
  </si>
  <si>
    <t>Career Fairs, Open Days &amp; LO Educator Workshops Attended</t>
  </si>
  <si>
    <t>Period: March 2022 to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</si>
</sst>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8"/>
      <name val="Calibri"/>
      <family val="2"/>
      <scheme val="minor"/>
    </font>
    <font>
      <sz val="11"/>
      <color theme="1"/>
      <name val="Tahoma"/>
      <family val="2"/>
    </font>
    <font>
      <b/>
      <sz val="20"/>
      <color rgb="FFFF0000"/>
      <name val="Tahoma"/>
      <family val="2"/>
    </font>
    <font>
      <b/>
      <sz val="16"/>
      <color theme="0" tint="-0.499984740745262"/>
      <name val="Tahoma"/>
      <family val="2"/>
    </font>
    <font>
      <b/>
      <sz val="16"/>
      <color theme="0"/>
      <name val="Tahoma"/>
      <family val="2"/>
    </font>
    <font>
      <b/>
      <sz val="10"/>
      <color rgb="FF000000"/>
      <name val="Tahoma"/>
      <family val="2"/>
    </font>
    <font>
      <sz val="10"/>
      <name val="Tahoma"/>
      <family val="2"/>
    </font>
    <font>
      <b/>
      <sz val="12"/>
      <color rgb="FFFF0000"/>
      <name val="Tahoma"/>
      <family val="2"/>
    </font>
    <font>
      <b/>
      <sz val="8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sz val="10"/>
      <color theme="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70C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5" fontId="1" fillId="2" borderId="1" xfId="0" quotePrefix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164" fontId="1" fillId="2" borderId="1" xfId="0" quotePrefix="1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164" fontId="1" fillId="2" borderId="1" xfId="0" applyNumberFormat="1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16" fontId="1" fillId="2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164" fontId="1" fillId="0" borderId="1" xfId="0" applyNumberFormat="1" applyFont="1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164" fontId="1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64" fontId="1" fillId="0" borderId="3" xfId="0" quotePrefix="1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15" fontId="1" fillId="0" borderId="3" xfId="0" quotePrefix="1" applyNumberFormat="1" applyFont="1" applyBorder="1" applyAlignment="1">
      <alignment horizontal="center" vertical="center"/>
    </xf>
    <xf numFmtId="164" fontId="1" fillId="2" borderId="3" xfId="0" quotePrefix="1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15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16" fontId="1" fillId="2" borderId="3" xfId="0" applyNumberFormat="1" applyFont="1" applyFill="1" applyBorder="1" applyAlignment="1">
      <alignment horizontal="center" vertical="center"/>
    </xf>
    <xf numFmtId="1" fontId="1" fillId="2" borderId="3" xfId="0" quotePrefix="1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15" fontId="1" fillId="0" borderId="7" xfId="0" quotePrefix="1" applyNumberFormat="1" applyFont="1" applyBorder="1" applyAlignment="1">
      <alignment horizontal="center" vertical="center"/>
    </xf>
    <xf numFmtId="164" fontId="1" fillId="0" borderId="7" xfId="0" quotePrefix="1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164" fontId="1" fillId="2" borderId="7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15" fontId="1" fillId="2" borderId="10" xfId="0" quotePrefix="1" applyNumberFormat="1" applyFont="1" applyFill="1" applyBorder="1" applyAlignment="1">
      <alignment horizontal="center" vertical="center"/>
    </xf>
    <xf numFmtId="164" fontId="1" fillId="0" borderId="10" xfId="0" quotePrefix="1" applyNumberFormat="1" applyFont="1" applyBorder="1" applyAlignment="1">
      <alignment horizontal="right" vertical="center"/>
    </xf>
    <xf numFmtId="164" fontId="1" fillId="0" borderId="10" xfId="0" applyNumberFormat="1" applyFont="1" applyBorder="1" applyAlignment="1">
      <alignment horizontal="right" vertical="center"/>
    </xf>
    <xf numFmtId="164" fontId="1" fillId="2" borderId="10" xfId="0" applyNumberFormat="1" applyFont="1" applyFill="1" applyBorder="1" applyAlignment="1">
      <alignment horizontal="right" vertical="center"/>
    </xf>
    <xf numFmtId="164" fontId="1" fillId="2" borderId="11" xfId="0" applyNumberFormat="1" applyFont="1" applyFill="1" applyBorder="1" applyAlignment="1">
      <alignment horizontal="right" vertical="center"/>
    </xf>
    <xf numFmtId="164" fontId="9" fillId="2" borderId="13" xfId="0" applyNumberFormat="1" applyFont="1" applyFill="1" applyBorder="1" applyAlignment="1">
      <alignment horizontal="right" vertical="center" wrapText="1"/>
    </xf>
    <xf numFmtId="164" fontId="9" fillId="2" borderId="13" xfId="0" applyNumberFormat="1" applyFont="1" applyFill="1" applyBorder="1" applyAlignment="1">
      <alignment vertical="center" wrapText="1"/>
    </xf>
    <xf numFmtId="164" fontId="9" fillId="2" borderId="14" xfId="0" applyNumberFormat="1" applyFont="1" applyFill="1" applyBorder="1" applyAlignment="1">
      <alignment horizontal="right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right" vertical="center"/>
    </xf>
    <xf numFmtId="49" fontId="1" fillId="2" borderId="2" xfId="0" quotePrefix="1" applyNumberFormat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164" fontId="9" fillId="2" borderId="19" xfId="0" applyNumberFormat="1" applyFont="1" applyFill="1" applyBorder="1" applyAlignment="1">
      <alignment horizontal="right" vertical="center" wrapText="1"/>
    </xf>
    <xf numFmtId="164" fontId="9" fillId="2" borderId="19" xfId="0" applyNumberFormat="1" applyFont="1" applyFill="1" applyBorder="1" applyAlignment="1">
      <alignment vertical="center" wrapText="1"/>
    </xf>
    <xf numFmtId="164" fontId="9" fillId="2" borderId="20" xfId="0" applyNumberFormat="1" applyFont="1" applyFill="1" applyBorder="1" applyAlignment="1">
      <alignment horizontal="right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1" fillId="2" borderId="22" xfId="0" quotePrefix="1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right" vertical="center"/>
    </xf>
    <xf numFmtId="164" fontId="1" fillId="2" borderId="22" xfId="0" applyNumberFormat="1" applyFont="1" applyFill="1" applyBorder="1" applyAlignment="1">
      <alignment vertical="center" wrapText="1"/>
    </xf>
    <xf numFmtId="164" fontId="1" fillId="2" borderId="22" xfId="0" applyNumberFormat="1" applyFont="1" applyFill="1" applyBorder="1" applyAlignment="1">
      <alignment vertical="center"/>
    </xf>
    <xf numFmtId="164" fontId="1" fillId="2" borderId="23" xfId="0" applyNumberFormat="1" applyFont="1" applyFill="1" applyBorder="1" applyAlignment="1">
      <alignment horizontal="right" vertical="center"/>
    </xf>
    <xf numFmtId="0" fontId="1" fillId="2" borderId="24" xfId="0" applyFont="1" applyFill="1" applyBorder="1" applyAlignment="1">
      <alignment horizontal="center" vertical="center" wrapText="1"/>
    </xf>
    <xf numFmtId="164" fontId="1" fillId="2" borderId="25" xfId="0" applyNumberFormat="1" applyFont="1" applyFill="1" applyBorder="1" applyAlignment="1">
      <alignment horizontal="right" vertical="center"/>
    </xf>
    <xf numFmtId="164" fontId="1" fillId="2" borderId="25" xfId="0" applyNumberFormat="1" applyFont="1" applyFill="1" applyBorder="1" applyAlignment="1">
      <alignment horizontal="right" vertical="center" wrapText="1"/>
    </xf>
    <xf numFmtId="164" fontId="8" fillId="2" borderId="25" xfId="0" applyNumberFormat="1" applyFont="1" applyFill="1" applyBorder="1" applyAlignment="1">
      <alignment horizontal="right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 wrapText="1"/>
    </xf>
    <xf numFmtId="15" fontId="1" fillId="2" borderId="27" xfId="0" quotePrefix="1" applyNumberFormat="1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right" vertical="center"/>
    </xf>
    <xf numFmtId="164" fontId="1" fillId="2" borderId="27" xfId="0" applyNumberFormat="1" applyFont="1" applyFill="1" applyBorder="1" applyAlignment="1">
      <alignment vertical="center" wrapText="1"/>
    </xf>
    <xf numFmtId="164" fontId="1" fillId="2" borderId="28" xfId="0" applyNumberFormat="1" applyFont="1" applyFill="1" applyBorder="1" applyAlignment="1">
      <alignment horizontal="right" vertical="center"/>
    </xf>
    <xf numFmtId="16" fontId="1" fillId="2" borderId="1" xfId="0" quotePrefix="1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7" fillId="6" borderId="29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0" fontId="10" fillId="6" borderId="34" xfId="0" applyFont="1" applyFill="1" applyBorder="1" applyAlignment="1">
      <alignment horizontal="center" vertical="center" wrapText="1"/>
    </xf>
    <xf numFmtId="164" fontId="10" fillId="6" borderId="27" xfId="0" applyNumberFormat="1" applyFont="1" applyFill="1" applyBorder="1" applyAlignment="1">
      <alignment horizontal="center" vertical="center" wrapText="1"/>
    </xf>
    <xf numFmtId="164" fontId="10" fillId="6" borderId="28" xfId="0" applyNumberFormat="1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right" vertical="center" wrapText="1"/>
    </xf>
    <xf numFmtId="164" fontId="7" fillId="6" borderId="16" xfId="0" applyNumberFormat="1" applyFont="1" applyFill="1" applyBorder="1" applyAlignment="1">
      <alignment horizontal="right" vertical="center" wrapText="1"/>
    </xf>
    <xf numFmtId="164" fontId="7" fillId="6" borderId="17" xfId="0" applyNumberFormat="1" applyFont="1" applyFill="1" applyBorder="1" applyAlignment="1">
      <alignment horizontal="right" vertical="center" wrapText="1"/>
    </xf>
    <xf numFmtId="164" fontId="13" fillId="5" borderId="37" xfId="0" applyNumberFormat="1" applyFont="1" applyFill="1" applyBorder="1" applyAlignment="1">
      <alignment horizontal="center" vertical="center"/>
    </xf>
    <xf numFmtId="164" fontId="13" fillId="5" borderId="38" xfId="0" applyNumberFormat="1" applyFont="1" applyFill="1" applyBorder="1" applyAlignment="1">
      <alignment horizontal="center" vertical="center"/>
    </xf>
    <xf numFmtId="164" fontId="13" fillId="5" borderId="40" xfId="0" applyNumberFormat="1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4" borderId="23" xfId="0" applyNumberFormat="1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4" borderId="25" xfId="0" applyNumberFormat="1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right" vertical="center" wrapText="1"/>
    </xf>
    <xf numFmtId="164" fontId="7" fillId="7" borderId="16" xfId="0" applyNumberFormat="1" applyFont="1" applyFill="1" applyBorder="1" applyAlignment="1">
      <alignment horizontal="right" vertical="center" wrapText="1"/>
    </xf>
    <xf numFmtId="164" fontId="7" fillId="7" borderId="17" xfId="0" applyNumberFormat="1" applyFont="1" applyFill="1" applyBorder="1" applyAlignment="1">
      <alignment horizontal="right" vertical="center" wrapText="1"/>
    </xf>
    <xf numFmtId="0" fontId="10" fillId="7" borderId="34" xfId="0" applyFont="1" applyFill="1" applyBorder="1" applyAlignment="1">
      <alignment horizontal="center" vertical="center" wrapText="1"/>
    </xf>
    <xf numFmtId="164" fontId="10" fillId="7" borderId="27" xfId="0" applyNumberFormat="1" applyFont="1" applyFill="1" applyBorder="1" applyAlignment="1">
      <alignment horizontal="center" vertical="center" wrapText="1"/>
    </xf>
    <xf numFmtId="164" fontId="10" fillId="7" borderId="28" xfId="0" applyNumberFormat="1" applyFont="1" applyFill="1" applyBorder="1" applyAlignment="1">
      <alignment horizontal="center" vertical="center" wrapText="1"/>
    </xf>
    <xf numFmtId="164" fontId="13" fillId="8" borderId="37" xfId="0" applyNumberFormat="1" applyFont="1" applyFill="1" applyBorder="1" applyAlignment="1">
      <alignment horizontal="center" vertical="center"/>
    </xf>
    <xf numFmtId="164" fontId="13" fillId="8" borderId="38" xfId="0" applyNumberFormat="1" applyFont="1" applyFill="1" applyBorder="1" applyAlignment="1">
      <alignment horizontal="center" vertical="center"/>
    </xf>
    <xf numFmtId="164" fontId="13" fillId="8" borderId="40" xfId="0" applyNumberFormat="1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vertical="center" wrapText="1"/>
    </xf>
    <xf numFmtId="0" fontId="7" fillId="7" borderId="30" xfId="0" applyFont="1" applyFill="1" applyBorder="1" applyAlignment="1">
      <alignment vertical="center" wrapText="1"/>
    </xf>
    <xf numFmtId="0" fontId="7" fillId="7" borderId="31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3" fillId="8" borderId="37" xfId="0" applyFont="1" applyFill="1" applyBorder="1" applyAlignment="1">
      <alignment horizontal="center" vertical="center"/>
    </xf>
    <xf numFmtId="0" fontId="13" fillId="8" borderId="38" xfId="0" applyFont="1" applyFill="1" applyBorder="1" applyAlignment="1">
      <alignment horizontal="center" vertical="center"/>
    </xf>
    <xf numFmtId="0" fontId="13" fillId="8" borderId="39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/>
    </xf>
    <xf numFmtId="0" fontId="13" fillId="5" borderId="38" xfId="0" applyFont="1" applyFill="1" applyBorder="1" applyAlignment="1">
      <alignment horizontal="center" vertical="center"/>
    </xf>
    <xf numFmtId="0" fontId="13" fillId="5" borderId="39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5FBA7"/>
      <color rgb="FF00FFFF"/>
      <color rgb="FF006600"/>
      <color rgb="FF66FF66"/>
      <color rgb="FF008000"/>
      <color rgb="FFAA01FF"/>
      <color rgb="FFCC66FF"/>
      <color rgb="FFFFFF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 b="1">
                <a:solidFill>
                  <a:schemeClr val="tx1"/>
                </a:solidFill>
              </a:rPr>
              <a:t>Learner Attendance at Career Fairs &amp; Open Day Events </a:t>
            </a:r>
          </a:p>
          <a:p>
            <a:pPr>
              <a:defRPr b="1">
                <a:solidFill>
                  <a:schemeClr val="tx1"/>
                </a:solidFill>
              </a:defRPr>
            </a:pPr>
            <a:r>
              <a:rPr lang="en-ZA" sz="1500" b="1">
                <a:solidFill>
                  <a:srgbClr val="C00000"/>
                </a:solidFill>
              </a:rPr>
              <a:t>Attended</a:t>
            </a:r>
            <a:r>
              <a:rPr lang="en-ZA" sz="1500" b="1" baseline="0">
                <a:solidFill>
                  <a:srgbClr val="C00000"/>
                </a:solidFill>
              </a:rPr>
              <a:t> d</a:t>
            </a:r>
            <a:r>
              <a:rPr lang="en-ZA" sz="1500" b="1">
                <a:solidFill>
                  <a:srgbClr val="C00000"/>
                </a:solidFill>
              </a:rPr>
              <a:t>uring 2023 to 2026 Entry (Mar 2022 to Feb 2026)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'2. 2023-2026 C-Fairs &amp; W-Shops'!$E$6:$G$6</c:f>
              <c:strCache>
                <c:ptCount val="1"/>
                <c:pt idx="0">
                  <c:v>2023 Entry</c:v>
                </c:pt>
              </c:strCache>
            </c:strRef>
          </c:tx>
          <c:spPr>
            <a:solidFill>
              <a:srgbClr val="8064A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'2. 2023-2026 C-Fairs &amp; W-Shops'!$C$7:$D$22</c15:sqref>
                  </c15:fullRef>
                </c:ext>
              </c:extLst>
              <c:f>'2. 2023-2026 C-Fairs &amp; W-Shops'!$C$8:$D$22</c:f>
              <c:multiLvlStrCache>
                <c:ptCount val="15"/>
                <c:lvl>
                  <c:pt idx="0">
                    <c:v>KZN</c:v>
                  </c:pt>
                  <c:pt idx="1">
                    <c:v>KZN</c:v>
                  </c:pt>
                  <c:pt idx="2">
                    <c:v>KZN</c:v>
                  </c:pt>
                  <c:pt idx="3">
                    <c:v>KZN</c:v>
                  </c:pt>
                  <c:pt idx="4">
                    <c:v>KZN</c:v>
                  </c:pt>
                  <c:pt idx="5">
                    <c:v>KZN</c:v>
                  </c:pt>
                  <c:pt idx="6">
                    <c:v>KZN</c:v>
                  </c:pt>
                  <c:pt idx="7">
                    <c:v>KZN</c:v>
                  </c:pt>
                  <c:pt idx="8">
                    <c:v>KZN</c:v>
                  </c:pt>
                  <c:pt idx="9">
                    <c:v>KZN</c:v>
                  </c:pt>
                  <c:pt idx="10">
                    <c:v>KZN</c:v>
                  </c:pt>
                  <c:pt idx="11">
                    <c:v>KZN</c:v>
                  </c:pt>
                  <c:pt idx="12">
                    <c:v>MP</c:v>
                  </c:pt>
                  <c:pt idx="13">
                    <c:v>EC</c:v>
                  </c:pt>
                  <c:pt idx="14">
                    <c:v>EC</c:v>
                  </c:pt>
                </c:lvl>
                <c:lvl>
                  <c:pt idx="0">
                    <c:v>Amajuba</c:v>
                  </c:pt>
                  <c:pt idx="1">
                    <c:v>Harry Gwala</c:v>
                  </c:pt>
                  <c:pt idx="2">
                    <c:v>Ilembe</c:v>
                  </c:pt>
                  <c:pt idx="3">
                    <c:v>King Cetshwayo</c:v>
                  </c:pt>
                  <c:pt idx="4">
                    <c:v>Pinetown</c:v>
                  </c:pt>
                  <c:pt idx="5">
                    <c:v>Ugu</c:v>
                  </c:pt>
                  <c:pt idx="6">
                    <c:v>Umgungundlovu</c:v>
                  </c:pt>
                  <c:pt idx="7">
                    <c:v>Umkhanyakude</c:v>
                  </c:pt>
                  <c:pt idx="8">
                    <c:v>Umlazi</c:v>
                  </c:pt>
                  <c:pt idx="9">
                    <c:v>Umzinyathi</c:v>
                  </c:pt>
                  <c:pt idx="10">
                    <c:v>Uthukela</c:v>
                  </c:pt>
                  <c:pt idx="11">
                    <c:v>Zululand</c:v>
                  </c:pt>
                  <c:pt idx="12">
                    <c:v>Gert Sibande</c:v>
                  </c:pt>
                  <c:pt idx="13">
                    <c:v>Amathole</c:v>
                  </c:pt>
                  <c:pt idx="14">
                    <c:v>Nzo West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'2. 2023-2026 C-Fairs &amp; W-Shops'!$G$7:$G$22</c15:sqref>
                  </c15:fullRef>
                </c:ext>
              </c:extLst>
              <c:f>'2. 2023-2026 C-Fairs &amp; W-Shops'!$G$8:$G$22</c:f>
              <c:numCache>
                <c:formatCode>#,##0;[Red]#,##0</c:formatCode>
                <c:ptCount val="15"/>
                <c:pt idx="0">
                  <c:v>3985</c:v>
                </c:pt>
                <c:pt idx="1">
                  <c:v>4847</c:v>
                </c:pt>
                <c:pt idx="2">
                  <c:v>235</c:v>
                </c:pt>
                <c:pt idx="3">
                  <c:v>10654</c:v>
                </c:pt>
                <c:pt idx="4">
                  <c:v>2844</c:v>
                </c:pt>
                <c:pt idx="5">
                  <c:v>15590</c:v>
                </c:pt>
                <c:pt idx="6">
                  <c:v>2273</c:v>
                </c:pt>
                <c:pt idx="7">
                  <c:v>4059</c:v>
                </c:pt>
                <c:pt idx="8">
                  <c:v>5314</c:v>
                </c:pt>
                <c:pt idx="9">
                  <c:v>1000</c:v>
                </c:pt>
                <c:pt idx="10">
                  <c:v>3094</c:v>
                </c:pt>
                <c:pt idx="11">
                  <c:v>13270</c:v>
                </c:pt>
                <c:pt idx="12">
                  <c:v>3590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5B-4055-8F98-76D96A380C47}"/>
            </c:ext>
          </c:extLst>
        </c:ser>
        <c:ser>
          <c:idx val="5"/>
          <c:order val="5"/>
          <c:tx>
            <c:strRef>
              <c:f>'2. 2023-2026 C-Fairs &amp; W-Shops'!$H$6:$J$6</c:f>
              <c:strCache>
                <c:ptCount val="1"/>
                <c:pt idx="0">
                  <c:v>2024 Entry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'2. 2023-2026 C-Fairs &amp; W-Shops'!$C$7:$D$22</c15:sqref>
                  </c15:fullRef>
                </c:ext>
              </c:extLst>
              <c:f>'2. 2023-2026 C-Fairs &amp; W-Shops'!$C$8:$D$22</c:f>
              <c:multiLvlStrCache>
                <c:ptCount val="15"/>
                <c:lvl>
                  <c:pt idx="0">
                    <c:v>KZN</c:v>
                  </c:pt>
                  <c:pt idx="1">
                    <c:v>KZN</c:v>
                  </c:pt>
                  <c:pt idx="2">
                    <c:v>KZN</c:v>
                  </c:pt>
                  <c:pt idx="3">
                    <c:v>KZN</c:v>
                  </c:pt>
                  <c:pt idx="4">
                    <c:v>KZN</c:v>
                  </c:pt>
                  <c:pt idx="5">
                    <c:v>KZN</c:v>
                  </c:pt>
                  <c:pt idx="6">
                    <c:v>KZN</c:v>
                  </c:pt>
                  <c:pt idx="7">
                    <c:v>KZN</c:v>
                  </c:pt>
                  <c:pt idx="8">
                    <c:v>KZN</c:v>
                  </c:pt>
                  <c:pt idx="9">
                    <c:v>KZN</c:v>
                  </c:pt>
                  <c:pt idx="10">
                    <c:v>KZN</c:v>
                  </c:pt>
                  <c:pt idx="11">
                    <c:v>KZN</c:v>
                  </c:pt>
                  <c:pt idx="12">
                    <c:v>MP</c:v>
                  </c:pt>
                  <c:pt idx="13">
                    <c:v>EC</c:v>
                  </c:pt>
                  <c:pt idx="14">
                    <c:v>EC</c:v>
                  </c:pt>
                </c:lvl>
                <c:lvl>
                  <c:pt idx="0">
                    <c:v>Amajuba</c:v>
                  </c:pt>
                  <c:pt idx="1">
                    <c:v>Harry Gwala</c:v>
                  </c:pt>
                  <c:pt idx="2">
                    <c:v>Ilembe</c:v>
                  </c:pt>
                  <c:pt idx="3">
                    <c:v>King Cetshwayo</c:v>
                  </c:pt>
                  <c:pt idx="4">
                    <c:v>Pinetown</c:v>
                  </c:pt>
                  <c:pt idx="5">
                    <c:v>Ugu</c:v>
                  </c:pt>
                  <c:pt idx="6">
                    <c:v>Umgungundlovu</c:v>
                  </c:pt>
                  <c:pt idx="7">
                    <c:v>Umkhanyakude</c:v>
                  </c:pt>
                  <c:pt idx="8">
                    <c:v>Umlazi</c:v>
                  </c:pt>
                  <c:pt idx="9">
                    <c:v>Umzinyathi</c:v>
                  </c:pt>
                  <c:pt idx="10">
                    <c:v>Uthukela</c:v>
                  </c:pt>
                  <c:pt idx="11">
                    <c:v>Zululand</c:v>
                  </c:pt>
                  <c:pt idx="12">
                    <c:v>Gert Sibande</c:v>
                  </c:pt>
                  <c:pt idx="13">
                    <c:v>Amathole</c:v>
                  </c:pt>
                  <c:pt idx="14">
                    <c:v>Nzo West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'2. 2023-2026 C-Fairs &amp; W-Shops'!$J$7:$J$22</c15:sqref>
                  </c15:fullRef>
                </c:ext>
              </c:extLst>
              <c:f>'2. 2023-2026 C-Fairs &amp; W-Shops'!$J$8:$J$22</c:f>
              <c:numCache>
                <c:formatCode>#,##0;[Red]#,##0</c:formatCode>
                <c:ptCount val="15"/>
                <c:pt idx="0">
                  <c:v>12341</c:v>
                </c:pt>
                <c:pt idx="1">
                  <c:v>2052</c:v>
                </c:pt>
                <c:pt idx="2">
                  <c:v>2833</c:v>
                </c:pt>
                <c:pt idx="3">
                  <c:v>8767</c:v>
                </c:pt>
                <c:pt idx="4">
                  <c:v>6542</c:v>
                </c:pt>
                <c:pt idx="5">
                  <c:v>7173</c:v>
                </c:pt>
                <c:pt idx="6">
                  <c:v>4357</c:v>
                </c:pt>
                <c:pt idx="7">
                  <c:v>3000</c:v>
                </c:pt>
                <c:pt idx="8">
                  <c:v>16981</c:v>
                </c:pt>
                <c:pt idx="9">
                  <c:v>3970</c:v>
                </c:pt>
                <c:pt idx="10">
                  <c:v>6794</c:v>
                </c:pt>
                <c:pt idx="11">
                  <c:v>11350</c:v>
                </c:pt>
                <c:pt idx="12">
                  <c:v>7544</c:v>
                </c:pt>
                <c:pt idx="14">
                  <c:v>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5B-4055-8F98-76D96A380C47}"/>
            </c:ext>
          </c:extLst>
        </c:ser>
        <c:ser>
          <c:idx val="8"/>
          <c:order val="8"/>
          <c:tx>
            <c:strRef>
              <c:f>'2. 2023-2026 C-Fairs &amp; W-Shops'!$K$6:$M$6</c:f>
              <c:strCache>
                <c:ptCount val="1"/>
                <c:pt idx="0">
                  <c:v>2025 Entry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'2. 2023-2026 C-Fairs &amp; W-Shops'!$C$7:$D$22</c15:sqref>
                  </c15:fullRef>
                </c:ext>
              </c:extLst>
              <c:f>'2. 2023-2026 C-Fairs &amp; W-Shops'!$C$8:$D$22</c:f>
              <c:multiLvlStrCache>
                <c:ptCount val="15"/>
                <c:lvl>
                  <c:pt idx="0">
                    <c:v>KZN</c:v>
                  </c:pt>
                  <c:pt idx="1">
                    <c:v>KZN</c:v>
                  </c:pt>
                  <c:pt idx="2">
                    <c:v>KZN</c:v>
                  </c:pt>
                  <c:pt idx="3">
                    <c:v>KZN</c:v>
                  </c:pt>
                  <c:pt idx="4">
                    <c:v>KZN</c:v>
                  </c:pt>
                  <c:pt idx="5">
                    <c:v>KZN</c:v>
                  </c:pt>
                  <c:pt idx="6">
                    <c:v>KZN</c:v>
                  </c:pt>
                  <c:pt idx="7">
                    <c:v>KZN</c:v>
                  </c:pt>
                  <c:pt idx="8">
                    <c:v>KZN</c:v>
                  </c:pt>
                  <c:pt idx="9">
                    <c:v>KZN</c:v>
                  </c:pt>
                  <c:pt idx="10">
                    <c:v>KZN</c:v>
                  </c:pt>
                  <c:pt idx="11">
                    <c:v>KZN</c:v>
                  </c:pt>
                  <c:pt idx="12">
                    <c:v>MP</c:v>
                  </c:pt>
                  <c:pt idx="13">
                    <c:v>EC</c:v>
                  </c:pt>
                  <c:pt idx="14">
                    <c:v>EC</c:v>
                  </c:pt>
                </c:lvl>
                <c:lvl>
                  <c:pt idx="0">
                    <c:v>Amajuba</c:v>
                  </c:pt>
                  <c:pt idx="1">
                    <c:v>Harry Gwala</c:v>
                  </c:pt>
                  <c:pt idx="2">
                    <c:v>Ilembe</c:v>
                  </c:pt>
                  <c:pt idx="3">
                    <c:v>King Cetshwayo</c:v>
                  </c:pt>
                  <c:pt idx="4">
                    <c:v>Pinetown</c:v>
                  </c:pt>
                  <c:pt idx="5">
                    <c:v>Ugu</c:v>
                  </c:pt>
                  <c:pt idx="6">
                    <c:v>Umgungundlovu</c:v>
                  </c:pt>
                  <c:pt idx="7">
                    <c:v>Umkhanyakude</c:v>
                  </c:pt>
                  <c:pt idx="8">
                    <c:v>Umlazi</c:v>
                  </c:pt>
                  <c:pt idx="9">
                    <c:v>Umzinyathi</c:v>
                  </c:pt>
                  <c:pt idx="10">
                    <c:v>Uthukela</c:v>
                  </c:pt>
                  <c:pt idx="11">
                    <c:v>Zululand</c:v>
                  </c:pt>
                  <c:pt idx="12">
                    <c:v>Gert Sibande</c:v>
                  </c:pt>
                  <c:pt idx="13">
                    <c:v>Amathole</c:v>
                  </c:pt>
                  <c:pt idx="14">
                    <c:v>Nzo West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'2. 2023-2026 C-Fairs &amp; W-Shops'!$M$7:$M$22</c15:sqref>
                  </c15:fullRef>
                </c:ext>
              </c:extLst>
              <c:f>'2. 2023-2026 C-Fairs &amp; W-Shops'!$M$8:$M$22</c:f>
              <c:numCache>
                <c:formatCode>#,##0;[Red]#,##0</c:formatCode>
                <c:ptCount val="15"/>
                <c:pt idx="0">
                  <c:v>7951</c:v>
                </c:pt>
                <c:pt idx="1">
                  <c:v>3997</c:v>
                </c:pt>
                <c:pt idx="2">
                  <c:v>2084</c:v>
                </c:pt>
                <c:pt idx="3">
                  <c:v>7142</c:v>
                </c:pt>
                <c:pt idx="4">
                  <c:v>8091</c:v>
                </c:pt>
                <c:pt idx="5">
                  <c:v>9884</c:v>
                </c:pt>
                <c:pt idx="6">
                  <c:v>6027</c:v>
                </c:pt>
                <c:pt idx="7">
                  <c:v>11944</c:v>
                </c:pt>
                <c:pt idx="8">
                  <c:v>34782</c:v>
                </c:pt>
                <c:pt idx="9">
                  <c:v>8857</c:v>
                </c:pt>
                <c:pt idx="10">
                  <c:v>5242</c:v>
                </c:pt>
                <c:pt idx="11">
                  <c:v>13470</c:v>
                </c:pt>
                <c:pt idx="12">
                  <c:v>8151</c:v>
                </c:pt>
                <c:pt idx="13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5B-4055-8F98-76D96A380C47}"/>
            </c:ext>
          </c:extLst>
        </c:ser>
        <c:ser>
          <c:idx val="11"/>
          <c:order val="11"/>
          <c:tx>
            <c:strRef>
              <c:f>'2. 2023-2026 C-Fairs &amp; W-Shops'!$N$6:$P$6</c:f>
              <c:strCache>
                <c:ptCount val="1"/>
                <c:pt idx="0">
                  <c:v>2026 Entry</c:v>
                </c:pt>
              </c:strCache>
            </c:strRef>
          </c:tx>
          <c:spPr>
            <a:solidFill>
              <a:srgbClr val="A5FBA7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'2. 2023-2026 C-Fairs &amp; W-Shops'!$C$7:$D$22</c15:sqref>
                  </c15:fullRef>
                </c:ext>
              </c:extLst>
              <c:f>'2. 2023-2026 C-Fairs &amp; W-Shops'!$C$8:$D$22</c:f>
              <c:multiLvlStrCache>
                <c:ptCount val="15"/>
                <c:lvl>
                  <c:pt idx="0">
                    <c:v>KZN</c:v>
                  </c:pt>
                  <c:pt idx="1">
                    <c:v>KZN</c:v>
                  </c:pt>
                  <c:pt idx="2">
                    <c:v>KZN</c:v>
                  </c:pt>
                  <c:pt idx="3">
                    <c:v>KZN</c:v>
                  </c:pt>
                  <c:pt idx="4">
                    <c:v>KZN</c:v>
                  </c:pt>
                  <c:pt idx="5">
                    <c:v>KZN</c:v>
                  </c:pt>
                  <c:pt idx="6">
                    <c:v>KZN</c:v>
                  </c:pt>
                  <c:pt idx="7">
                    <c:v>KZN</c:v>
                  </c:pt>
                  <c:pt idx="8">
                    <c:v>KZN</c:v>
                  </c:pt>
                  <c:pt idx="9">
                    <c:v>KZN</c:v>
                  </c:pt>
                  <c:pt idx="10">
                    <c:v>KZN</c:v>
                  </c:pt>
                  <c:pt idx="11">
                    <c:v>KZN</c:v>
                  </c:pt>
                  <c:pt idx="12">
                    <c:v>MP</c:v>
                  </c:pt>
                  <c:pt idx="13">
                    <c:v>EC</c:v>
                  </c:pt>
                  <c:pt idx="14">
                    <c:v>EC</c:v>
                  </c:pt>
                </c:lvl>
                <c:lvl>
                  <c:pt idx="0">
                    <c:v>Amajuba</c:v>
                  </c:pt>
                  <c:pt idx="1">
                    <c:v>Harry Gwala</c:v>
                  </c:pt>
                  <c:pt idx="2">
                    <c:v>Ilembe</c:v>
                  </c:pt>
                  <c:pt idx="3">
                    <c:v>King Cetshwayo</c:v>
                  </c:pt>
                  <c:pt idx="4">
                    <c:v>Pinetown</c:v>
                  </c:pt>
                  <c:pt idx="5">
                    <c:v>Ugu</c:v>
                  </c:pt>
                  <c:pt idx="6">
                    <c:v>Umgungundlovu</c:v>
                  </c:pt>
                  <c:pt idx="7">
                    <c:v>Umkhanyakude</c:v>
                  </c:pt>
                  <c:pt idx="8">
                    <c:v>Umlazi</c:v>
                  </c:pt>
                  <c:pt idx="9">
                    <c:v>Umzinyathi</c:v>
                  </c:pt>
                  <c:pt idx="10">
                    <c:v>Uthukela</c:v>
                  </c:pt>
                  <c:pt idx="11">
                    <c:v>Zululand</c:v>
                  </c:pt>
                  <c:pt idx="12">
                    <c:v>Gert Sibande</c:v>
                  </c:pt>
                  <c:pt idx="13">
                    <c:v>Amathole</c:v>
                  </c:pt>
                  <c:pt idx="14">
                    <c:v>Nzo West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'2. 2023-2026 C-Fairs &amp; W-Shops'!$P$7:$P$22</c15:sqref>
                  </c15:fullRef>
                </c:ext>
              </c:extLst>
              <c:f>'2. 2023-2026 C-Fairs &amp; W-Shops'!$P$8:$P$22</c:f>
              <c:numCache>
                <c:formatCode>#,##0;[Red]#,##0</c:formatCode>
                <c:ptCount val="15"/>
                <c:pt idx="0">
                  <c:v>9258</c:v>
                </c:pt>
                <c:pt idx="1">
                  <c:v>7604</c:v>
                </c:pt>
                <c:pt idx="2">
                  <c:v>6414</c:v>
                </c:pt>
                <c:pt idx="3">
                  <c:v>9247</c:v>
                </c:pt>
                <c:pt idx="4">
                  <c:v>6342</c:v>
                </c:pt>
                <c:pt idx="5">
                  <c:v>839</c:v>
                </c:pt>
                <c:pt idx="6">
                  <c:v>9207</c:v>
                </c:pt>
                <c:pt idx="7">
                  <c:v>8118</c:v>
                </c:pt>
                <c:pt idx="8">
                  <c:v>34739</c:v>
                </c:pt>
                <c:pt idx="9">
                  <c:v>18079</c:v>
                </c:pt>
                <c:pt idx="10">
                  <c:v>6839</c:v>
                </c:pt>
                <c:pt idx="11">
                  <c:v>16793</c:v>
                </c:pt>
                <c:pt idx="12">
                  <c:v>4815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5B-4055-8F98-76D96A380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9730112"/>
        <c:axId val="11697243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'2. 2023-2026 C-Fairs &amp; W-Shops'!$E$6</c15:sqref>
                        </c15:formulaRef>
                      </c:ext>
                    </c:extLst>
                    <c:strCache>
                      <c:ptCount val="1"/>
                      <c:pt idx="0">
                        <c:v>2023 Entry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'2. 2023-2026 C-Fairs &amp; W-Shops'!$C$7:$D$22</c15:sqref>
                        </c15:fullRef>
                        <c15:formulaRef>
                          <c15:sqref>'2. 2023-2026 C-Fairs &amp; W-Shops'!$C$8:$D$22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  <c:pt idx="9">
                          <c:v>KZN</c:v>
                        </c:pt>
                        <c:pt idx="10">
                          <c:v>KZN</c:v>
                        </c:pt>
                        <c:pt idx="11">
                          <c:v>KZN</c:v>
                        </c:pt>
                        <c:pt idx="12">
                          <c:v>MP</c:v>
                        </c:pt>
                        <c:pt idx="13">
                          <c:v>EC</c:v>
                        </c:pt>
                        <c:pt idx="14">
                          <c:v>EC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Ilembe</c:v>
                        </c:pt>
                        <c:pt idx="3">
                          <c:v>King Cetshwayo</c:v>
                        </c:pt>
                        <c:pt idx="4">
                          <c:v>Pinetown</c:v>
                        </c:pt>
                        <c:pt idx="5">
                          <c:v>Ugu</c:v>
                        </c:pt>
                        <c:pt idx="6">
                          <c:v>Umgungundlovu</c:v>
                        </c:pt>
                        <c:pt idx="7">
                          <c:v>Umkhanyakude</c:v>
                        </c:pt>
                        <c:pt idx="8">
                          <c:v>Umlazi</c:v>
                        </c:pt>
                        <c:pt idx="9">
                          <c:v>Umzinyathi</c:v>
                        </c:pt>
                        <c:pt idx="10">
                          <c:v>Uthukela</c:v>
                        </c:pt>
                        <c:pt idx="11">
                          <c:v>Zululand</c:v>
                        </c:pt>
                        <c:pt idx="12">
                          <c:v>Gert Sibande</c:v>
                        </c:pt>
                        <c:pt idx="13">
                          <c:v>Amathole</c:v>
                        </c:pt>
                        <c:pt idx="14">
                          <c:v>Nzo West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'2. 2023-2026 C-Fairs &amp; W-Shops'!$E$7:$E$22</c15:sqref>
                        </c15:fullRef>
                        <c15:formulaRef>
                          <c15:sqref>'2. 2023-2026 C-Fairs &amp; W-Shops'!$E$8:$E$22</c15:sqref>
                        </c15:formulaRef>
                      </c:ext>
                    </c:extLst>
                    <c:numCache>
                      <c:formatCode>#,##0;[Red]#,##0</c:formatCode>
                      <c:ptCount val="15"/>
                      <c:pt idx="0">
                        <c:v>2</c:v>
                      </c:pt>
                      <c:pt idx="1">
                        <c:v>2</c:v>
                      </c:pt>
                      <c:pt idx="2">
                        <c:v>1</c:v>
                      </c:pt>
                      <c:pt idx="3">
                        <c:v>2</c:v>
                      </c:pt>
                      <c:pt idx="4">
                        <c:v>5</c:v>
                      </c:pt>
                      <c:pt idx="5">
                        <c:v>3</c:v>
                      </c:pt>
                      <c:pt idx="6">
                        <c:v>5</c:v>
                      </c:pt>
                      <c:pt idx="7">
                        <c:v>2</c:v>
                      </c:pt>
                      <c:pt idx="8">
                        <c:v>9</c:v>
                      </c:pt>
                      <c:pt idx="9">
                        <c:v>1</c:v>
                      </c:pt>
                      <c:pt idx="10">
                        <c:v>1</c:v>
                      </c:pt>
                      <c:pt idx="11">
                        <c:v>2</c:v>
                      </c:pt>
                      <c:pt idx="12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35B-4055-8F98-76D96A380C4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 2023-2026 C-Fairs &amp; W-Shops'!$F$6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W-Shops'!$C$7:$D$22</c15:sqref>
                        </c15:fullRef>
                        <c15:formulaRef>
                          <c15:sqref>'2. 2023-2026 C-Fairs &amp; W-Shops'!$C$8:$D$22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  <c:pt idx="9">
                          <c:v>KZN</c:v>
                        </c:pt>
                        <c:pt idx="10">
                          <c:v>KZN</c:v>
                        </c:pt>
                        <c:pt idx="11">
                          <c:v>KZN</c:v>
                        </c:pt>
                        <c:pt idx="12">
                          <c:v>MP</c:v>
                        </c:pt>
                        <c:pt idx="13">
                          <c:v>EC</c:v>
                        </c:pt>
                        <c:pt idx="14">
                          <c:v>EC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Ilembe</c:v>
                        </c:pt>
                        <c:pt idx="3">
                          <c:v>King Cetshwayo</c:v>
                        </c:pt>
                        <c:pt idx="4">
                          <c:v>Pinetown</c:v>
                        </c:pt>
                        <c:pt idx="5">
                          <c:v>Ugu</c:v>
                        </c:pt>
                        <c:pt idx="6">
                          <c:v>Umgungundlovu</c:v>
                        </c:pt>
                        <c:pt idx="7">
                          <c:v>Umkhanyakude</c:v>
                        </c:pt>
                        <c:pt idx="8">
                          <c:v>Umlazi</c:v>
                        </c:pt>
                        <c:pt idx="9">
                          <c:v>Umzinyathi</c:v>
                        </c:pt>
                        <c:pt idx="10">
                          <c:v>Uthukela</c:v>
                        </c:pt>
                        <c:pt idx="11">
                          <c:v>Zululand</c:v>
                        </c:pt>
                        <c:pt idx="12">
                          <c:v>Gert Sibande</c:v>
                        </c:pt>
                        <c:pt idx="13">
                          <c:v>Amathole</c:v>
                        </c:pt>
                        <c:pt idx="14">
                          <c:v>Nzo West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W-Shops'!$F$7:$F$22</c15:sqref>
                        </c15:fullRef>
                        <c15:formulaRef>
                          <c15:sqref>'2. 2023-2026 C-Fairs &amp; W-Shops'!$F$8:$F$22</c15:sqref>
                        </c15:formulaRef>
                      </c:ext>
                    </c:extLst>
                    <c:numCache>
                      <c:formatCode>#,##0;[Red]#,##0</c:formatCode>
                      <c:ptCount val="15"/>
                      <c:pt idx="0">
                        <c:v>47</c:v>
                      </c:pt>
                      <c:pt idx="1">
                        <c:v>43</c:v>
                      </c:pt>
                      <c:pt idx="2">
                        <c:v>4</c:v>
                      </c:pt>
                      <c:pt idx="3">
                        <c:v>137</c:v>
                      </c:pt>
                      <c:pt idx="4">
                        <c:v>39</c:v>
                      </c:pt>
                      <c:pt idx="5">
                        <c:v>190</c:v>
                      </c:pt>
                      <c:pt idx="6">
                        <c:v>31</c:v>
                      </c:pt>
                      <c:pt idx="7">
                        <c:v>24</c:v>
                      </c:pt>
                      <c:pt idx="8">
                        <c:v>119</c:v>
                      </c:pt>
                      <c:pt idx="9">
                        <c:v>10</c:v>
                      </c:pt>
                      <c:pt idx="10">
                        <c:v>36</c:v>
                      </c:pt>
                      <c:pt idx="11">
                        <c:v>122</c:v>
                      </c:pt>
                      <c:pt idx="12">
                        <c:v>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35B-4055-8F98-76D96A380C4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 2023-2026 C-Fairs &amp; W-Shops'!$H$6</c15:sqref>
                        </c15:formulaRef>
                      </c:ext>
                    </c:extLst>
                    <c:strCache>
                      <c:ptCount val="1"/>
                      <c:pt idx="0">
                        <c:v>2024 Entry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W-Shops'!$C$7:$D$22</c15:sqref>
                        </c15:fullRef>
                        <c15:formulaRef>
                          <c15:sqref>'2. 2023-2026 C-Fairs &amp; W-Shops'!$C$8:$D$22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  <c:pt idx="9">
                          <c:v>KZN</c:v>
                        </c:pt>
                        <c:pt idx="10">
                          <c:v>KZN</c:v>
                        </c:pt>
                        <c:pt idx="11">
                          <c:v>KZN</c:v>
                        </c:pt>
                        <c:pt idx="12">
                          <c:v>MP</c:v>
                        </c:pt>
                        <c:pt idx="13">
                          <c:v>EC</c:v>
                        </c:pt>
                        <c:pt idx="14">
                          <c:v>EC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Ilembe</c:v>
                        </c:pt>
                        <c:pt idx="3">
                          <c:v>King Cetshwayo</c:v>
                        </c:pt>
                        <c:pt idx="4">
                          <c:v>Pinetown</c:v>
                        </c:pt>
                        <c:pt idx="5">
                          <c:v>Ugu</c:v>
                        </c:pt>
                        <c:pt idx="6">
                          <c:v>Umgungundlovu</c:v>
                        </c:pt>
                        <c:pt idx="7">
                          <c:v>Umkhanyakude</c:v>
                        </c:pt>
                        <c:pt idx="8">
                          <c:v>Umlazi</c:v>
                        </c:pt>
                        <c:pt idx="9">
                          <c:v>Umzinyathi</c:v>
                        </c:pt>
                        <c:pt idx="10">
                          <c:v>Uthukela</c:v>
                        </c:pt>
                        <c:pt idx="11">
                          <c:v>Zululand</c:v>
                        </c:pt>
                        <c:pt idx="12">
                          <c:v>Gert Sibande</c:v>
                        </c:pt>
                        <c:pt idx="13">
                          <c:v>Amathole</c:v>
                        </c:pt>
                        <c:pt idx="14">
                          <c:v>Nzo West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W-Shops'!$H$7:$H$22</c15:sqref>
                        </c15:fullRef>
                        <c15:formulaRef>
                          <c15:sqref>'2. 2023-2026 C-Fairs &amp; W-Shops'!$H$8:$H$22</c15:sqref>
                        </c15:formulaRef>
                      </c:ext>
                    </c:extLst>
                    <c:numCache>
                      <c:formatCode>#,##0;[Red]#,##0</c:formatCode>
                      <c:ptCount val="15"/>
                      <c:pt idx="0">
                        <c:v>2</c:v>
                      </c:pt>
                      <c:pt idx="1">
                        <c:v>2</c:v>
                      </c:pt>
                      <c:pt idx="2">
                        <c:v>5</c:v>
                      </c:pt>
                      <c:pt idx="3">
                        <c:v>2</c:v>
                      </c:pt>
                      <c:pt idx="4">
                        <c:v>4</c:v>
                      </c:pt>
                      <c:pt idx="5">
                        <c:v>2</c:v>
                      </c:pt>
                      <c:pt idx="6">
                        <c:v>5</c:v>
                      </c:pt>
                      <c:pt idx="7">
                        <c:v>2</c:v>
                      </c:pt>
                      <c:pt idx="8">
                        <c:v>13</c:v>
                      </c:pt>
                      <c:pt idx="9">
                        <c:v>1</c:v>
                      </c:pt>
                      <c:pt idx="10">
                        <c:v>1</c:v>
                      </c:pt>
                      <c:pt idx="11">
                        <c:v>2</c:v>
                      </c:pt>
                      <c:pt idx="12">
                        <c:v>2</c:v>
                      </c:pt>
                      <c:pt idx="14">
                        <c:v>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35B-4055-8F98-76D96A380C4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 2023-2026 C-Fairs &amp; W-Shops'!$I$6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W-Shops'!$C$7:$D$22</c15:sqref>
                        </c15:fullRef>
                        <c15:formulaRef>
                          <c15:sqref>'2. 2023-2026 C-Fairs &amp; W-Shops'!$C$8:$D$22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  <c:pt idx="9">
                          <c:v>KZN</c:v>
                        </c:pt>
                        <c:pt idx="10">
                          <c:v>KZN</c:v>
                        </c:pt>
                        <c:pt idx="11">
                          <c:v>KZN</c:v>
                        </c:pt>
                        <c:pt idx="12">
                          <c:v>MP</c:v>
                        </c:pt>
                        <c:pt idx="13">
                          <c:v>EC</c:v>
                        </c:pt>
                        <c:pt idx="14">
                          <c:v>EC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Ilembe</c:v>
                        </c:pt>
                        <c:pt idx="3">
                          <c:v>King Cetshwayo</c:v>
                        </c:pt>
                        <c:pt idx="4">
                          <c:v>Pinetown</c:v>
                        </c:pt>
                        <c:pt idx="5">
                          <c:v>Ugu</c:v>
                        </c:pt>
                        <c:pt idx="6">
                          <c:v>Umgungundlovu</c:v>
                        </c:pt>
                        <c:pt idx="7">
                          <c:v>Umkhanyakude</c:v>
                        </c:pt>
                        <c:pt idx="8">
                          <c:v>Umlazi</c:v>
                        </c:pt>
                        <c:pt idx="9">
                          <c:v>Umzinyathi</c:v>
                        </c:pt>
                        <c:pt idx="10">
                          <c:v>Uthukela</c:v>
                        </c:pt>
                        <c:pt idx="11">
                          <c:v>Zululand</c:v>
                        </c:pt>
                        <c:pt idx="12">
                          <c:v>Gert Sibande</c:v>
                        </c:pt>
                        <c:pt idx="13">
                          <c:v>Amathole</c:v>
                        </c:pt>
                        <c:pt idx="14">
                          <c:v>Nzo West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W-Shops'!$I$7:$I$22</c15:sqref>
                        </c15:fullRef>
                        <c15:formulaRef>
                          <c15:sqref>'2. 2023-2026 C-Fairs &amp; W-Shops'!$I$8:$I$22</c15:sqref>
                        </c15:formulaRef>
                      </c:ext>
                    </c:extLst>
                    <c:numCache>
                      <c:formatCode>#,##0;[Red]#,##0</c:formatCode>
                      <c:ptCount val="15"/>
                      <c:pt idx="0">
                        <c:v>57</c:v>
                      </c:pt>
                      <c:pt idx="1">
                        <c:v>38</c:v>
                      </c:pt>
                      <c:pt idx="2">
                        <c:v>56</c:v>
                      </c:pt>
                      <c:pt idx="3">
                        <c:v>112</c:v>
                      </c:pt>
                      <c:pt idx="4">
                        <c:v>58</c:v>
                      </c:pt>
                      <c:pt idx="5">
                        <c:v>103</c:v>
                      </c:pt>
                      <c:pt idx="6">
                        <c:v>57</c:v>
                      </c:pt>
                      <c:pt idx="7">
                        <c:v>24</c:v>
                      </c:pt>
                      <c:pt idx="8">
                        <c:v>182</c:v>
                      </c:pt>
                      <c:pt idx="9">
                        <c:v>82</c:v>
                      </c:pt>
                      <c:pt idx="10">
                        <c:v>86</c:v>
                      </c:pt>
                      <c:pt idx="11">
                        <c:v>199</c:v>
                      </c:pt>
                      <c:pt idx="12">
                        <c:v>60</c:v>
                      </c:pt>
                      <c:pt idx="14">
                        <c:v>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35B-4055-8F98-76D96A380C47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 2023-2026 C-Fairs &amp; W-Shops'!$K$6</c15:sqref>
                        </c15:formulaRef>
                      </c:ext>
                    </c:extLst>
                    <c:strCache>
                      <c:ptCount val="1"/>
                      <c:pt idx="0">
                        <c:v>2025 Entry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W-Shops'!$C$7:$D$22</c15:sqref>
                        </c15:fullRef>
                        <c15:formulaRef>
                          <c15:sqref>'2. 2023-2026 C-Fairs &amp; W-Shops'!$C$8:$D$22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  <c:pt idx="9">
                          <c:v>KZN</c:v>
                        </c:pt>
                        <c:pt idx="10">
                          <c:v>KZN</c:v>
                        </c:pt>
                        <c:pt idx="11">
                          <c:v>KZN</c:v>
                        </c:pt>
                        <c:pt idx="12">
                          <c:v>MP</c:v>
                        </c:pt>
                        <c:pt idx="13">
                          <c:v>EC</c:v>
                        </c:pt>
                        <c:pt idx="14">
                          <c:v>EC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Ilembe</c:v>
                        </c:pt>
                        <c:pt idx="3">
                          <c:v>King Cetshwayo</c:v>
                        </c:pt>
                        <c:pt idx="4">
                          <c:v>Pinetown</c:v>
                        </c:pt>
                        <c:pt idx="5">
                          <c:v>Ugu</c:v>
                        </c:pt>
                        <c:pt idx="6">
                          <c:v>Umgungundlovu</c:v>
                        </c:pt>
                        <c:pt idx="7">
                          <c:v>Umkhanyakude</c:v>
                        </c:pt>
                        <c:pt idx="8">
                          <c:v>Umlazi</c:v>
                        </c:pt>
                        <c:pt idx="9">
                          <c:v>Umzinyathi</c:v>
                        </c:pt>
                        <c:pt idx="10">
                          <c:v>Uthukela</c:v>
                        </c:pt>
                        <c:pt idx="11">
                          <c:v>Zululand</c:v>
                        </c:pt>
                        <c:pt idx="12">
                          <c:v>Gert Sibande</c:v>
                        </c:pt>
                        <c:pt idx="13">
                          <c:v>Amathole</c:v>
                        </c:pt>
                        <c:pt idx="14">
                          <c:v>Nzo West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W-Shops'!$K$7:$K$22</c15:sqref>
                        </c15:fullRef>
                        <c15:formulaRef>
                          <c15:sqref>'2. 2023-2026 C-Fairs &amp; W-Shops'!$K$8:$K$22</c15:sqref>
                        </c15:formulaRef>
                      </c:ext>
                    </c:extLst>
                    <c:numCache>
                      <c:formatCode>#,##0;[Red]#,##0</c:formatCode>
                      <c:ptCount val="15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4</c:v>
                      </c:pt>
                      <c:pt idx="4">
                        <c:v>11</c:v>
                      </c:pt>
                      <c:pt idx="5">
                        <c:v>2</c:v>
                      </c:pt>
                      <c:pt idx="6">
                        <c:v>5</c:v>
                      </c:pt>
                      <c:pt idx="7">
                        <c:v>2</c:v>
                      </c:pt>
                      <c:pt idx="8">
                        <c:v>20</c:v>
                      </c:pt>
                      <c:pt idx="9">
                        <c:v>3</c:v>
                      </c:pt>
                      <c:pt idx="10">
                        <c:v>1</c:v>
                      </c:pt>
                      <c:pt idx="11">
                        <c:v>4</c:v>
                      </c:pt>
                      <c:pt idx="12">
                        <c:v>2</c:v>
                      </c:pt>
                      <c:pt idx="13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35B-4055-8F98-76D96A380C4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 2023-2026 C-Fairs &amp; W-Shops'!$L$6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W-Shops'!$C$7:$D$22</c15:sqref>
                        </c15:fullRef>
                        <c15:formulaRef>
                          <c15:sqref>'2. 2023-2026 C-Fairs &amp; W-Shops'!$C$8:$D$22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  <c:pt idx="9">
                          <c:v>KZN</c:v>
                        </c:pt>
                        <c:pt idx="10">
                          <c:v>KZN</c:v>
                        </c:pt>
                        <c:pt idx="11">
                          <c:v>KZN</c:v>
                        </c:pt>
                        <c:pt idx="12">
                          <c:v>MP</c:v>
                        </c:pt>
                        <c:pt idx="13">
                          <c:v>EC</c:v>
                        </c:pt>
                        <c:pt idx="14">
                          <c:v>EC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Ilembe</c:v>
                        </c:pt>
                        <c:pt idx="3">
                          <c:v>King Cetshwayo</c:v>
                        </c:pt>
                        <c:pt idx="4">
                          <c:v>Pinetown</c:v>
                        </c:pt>
                        <c:pt idx="5">
                          <c:v>Ugu</c:v>
                        </c:pt>
                        <c:pt idx="6">
                          <c:v>Umgungundlovu</c:v>
                        </c:pt>
                        <c:pt idx="7">
                          <c:v>Umkhanyakude</c:v>
                        </c:pt>
                        <c:pt idx="8">
                          <c:v>Umlazi</c:v>
                        </c:pt>
                        <c:pt idx="9">
                          <c:v>Umzinyathi</c:v>
                        </c:pt>
                        <c:pt idx="10">
                          <c:v>Uthukela</c:v>
                        </c:pt>
                        <c:pt idx="11">
                          <c:v>Zululand</c:v>
                        </c:pt>
                        <c:pt idx="12">
                          <c:v>Gert Sibande</c:v>
                        </c:pt>
                        <c:pt idx="13">
                          <c:v>Amathole</c:v>
                        </c:pt>
                        <c:pt idx="14">
                          <c:v>Nzo West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W-Shops'!$L$7:$L$22</c15:sqref>
                        </c15:fullRef>
                        <c15:formulaRef>
                          <c15:sqref>'2. 2023-2026 C-Fairs &amp; W-Shops'!$L$8:$L$22</c15:sqref>
                        </c15:formulaRef>
                      </c:ext>
                    </c:extLst>
                    <c:numCache>
                      <c:formatCode>#,##0;[Red]#,##0</c:formatCode>
                      <c:ptCount val="15"/>
                      <c:pt idx="0">
                        <c:v>62</c:v>
                      </c:pt>
                      <c:pt idx="1">
                        <c:v>49</c:v>
                      </c:pt>
                      <c:pt idx="2">
                        <c:v>50</c:v>
                      </c:pt>
                      <c:pt idx="3">
                        <c:v>80</c:v>
                      </c:pt>
                      <c:pt idx="4">
                        <c:v>89</c:v>
                      </c:pt>
                      <c:pt idx="5">
                        <c:v>110</c:v>
                      </c:pt>
                      <c:pt idx="6">
                        <c:v>67</c:v>
                      </c:pt>
                      <c:pt idx="7">
                        <c:v>141</c:v>
                      </c:pt>
                      <c:pt idx="8">
                        <c:v>364</c:v>
                      </c:pt>
                      <c:pt idx="9">
                        <c:v>91</c:v>
                      </c:pt>
                      <c:pt idx="10">
                        <c:v>68</c:v>
                      </c:pt>
                      <c:pt idx="11">
                        <c:v>215</c:v>
                      </c:pt>
                      <c:pt idx="12">
                        <c:v>69</c:v>
                      </c:pt>
                      <c:pt idx="13">
                        <c:v>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35B-4055-8F98-76D96A380C4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 2023-2026 C-Fairs &amp; W-Shops'!$N$6</c15:sqref>
                        </c15:formulaRef>
                      </c:ext>
                    </c:extLst>
                    <c:strCache>
                      <c:ptCount val="1"/>
                      <c:pt idx="0">
                        <c:v>2026 Entry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W-Shops'!$C$7:$D$22</c15:sqref>
                        </c15:fullRef>
                        <c15:formulaRef>
                          <c15:sqref>'2. 2023-2026 C-Fairs &amp; W-Shops'!$C$8:$D$22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  <c:pt idx="9">
                          <c:v>KZN</c:v>
                        </c:pt>
                        <c:pt idx="10">
                          <c:v>KZN</c:v>
                        </c:pt>
                        <c:pt idx="11">
                          <c:v>KZN</c:v>
                        </c:pt>
                        <c:pt idx="12">
                          <c:v>MP</c:v>
                        </c:pt>
                        <c:pt idx="13">
                          <c:v>EC</c:v>
                        </c:pt>
                        <c:pt idx="14">
                          <c:v>EC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Ilembe</c:v>
                        </c:pt>
                        <c:pt idx="3">
                          <c:v>King Cetshwayo</c:v>
                        </c:pt>
                        <c:pt idx="4">
                          <c:v>Pinetown</c:v>
                        </c:pt>
                        <c:pt idx="5">
                          <c:v>Ugu</c:v>
                        </c:pt>
                        <c:pt idx="6">
                          <c:v>Umgungundlovu</c:v>
                        </c:pt>
                        <c:pt idx="7">
                          <c:v>Umkhanyakude</c:v>
                        </c:pt>
                        <c:pt idx="8">
                          <c:v>Umlazi</c:v>
                        </c:pt>
                        <c:pt idx="9">
                          <c:v>Umzinyathi</c:v>
                        </c:pt>
                        <c:pt idx="10">
                          <c:v>Uthukela</c:v>
                        </c:pt>
                        <c:pt idx="11">
                          <c:v>Zululand</c:v>
                        </c:pt>
                        <c:pt idx="12">
                          <c:v>Gert Sibande</c:v>
                        </c:pt>
                        <c:pt idx="13">
                          <c:v>Amathole</c:v>
                        </c:pt>
                        <c:pt idx="14">
                          <c:v>Nzo West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W-Shops'!$N$7:$N$22</c15:sqref>
                        </c15:fullRef>
                        <c15:formulaRef>
                          <c15:sqref>'2. 2023-2026 C-Fairs &amp; W-Shops'!$N$8:$N$22</c15:sqref>
                        </c15:formulaRef>
                      </c:ext>
                    </c:extLst>
                    <c:numCache>
                      <c:formatCode>#,##0;[Red]#,##0</c:formatCode>
                      <c:ptCount val="15"/>
                      <c:pt idx="0">
                        <c:v>2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11</c:v>
                      </c:pt>
                      <c:pt idx="5">
                        <c:v>3</c:v>
                      </c:pt>
                      <c:pt idx="6">
                        <c:v>11</c:v>
                      </c:pt>
                      <c:pt idx="7">
                        <c:v>2</c:v>
                      </c:pt>
                      <c:pt idx="8">
                        <c:v>29</c:v>
                      </c:pt>
                      <c:pt idx="9">
                        <c:v>4</c:v>
                      </c:pt>
                      <c:pt idx="10">
                        <c:v>1</c:v>
                      </c:pt>
                      <c:pt idx="11">
                        <c:v>3</c:v>
                      </c:pt>
                      <c:pt idx="12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B35B-4055-8F98-76D96A380C47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 2023-2026 C-Fairs &amp; W-Shops'!$O$6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W-Shops'!$C$7:$D$22</c15:sqref>
                        </c15:fullRef>
                        <c15:formulaRef>
                          <c15:sqref>'2. 2023-2026 C-Fairs &amp; W-Shops'!$C$8:$D$22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  <c:pt idx="9">
                          <c:v>KZN</c:v>
                        </c:pt>
                        <c:pt idx="10">
                          <c:v>KZN</c:v>
                        </c:pt>
                        <c:pt idx="11">
                          <c:v>KZN</c:v>
                        </c:pt>
                        <c:pt idx="12">
                          <c:v>MP</c:v>
                        </c:pt>
                        <c:pt idx="13">
                          <c:v>EC</c:v>
                        </c:pt>
                        <c:pt idx="14">
                          <c:v>EC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Ilembe</c:v>
                        </c:pt>
                        <c:pt idx="3">
                          <c:v>King Cetshwayo</c:v>
                        </c:pt>
                        <c:pt idx="4">
                          <c:v>Pinetown</c:v>
                        </c:pt>
                        <c:pt idx="5">
                          <c:v>Ugu</c:v>
                        </c:pt>
                        <c:pt idx="6">
                          <c:v>Umgungundlovu</c:v>
                        </c:pt>
                        <c:pt idx="7">
                          <c:v>Umkhanyakude</c:v>
                        </c:pt>
                        <c:pt idx="8">
                          <c:v>Umlazi</c:v>
                        </c:pt>
                        <c:pt idx="9">
                          <c:v>Umzinyathi</c:v>
                        </c:pt>
                        <c:pt idx="10">
                          <c:v>Uthukela</c:v>
                        </c:pt>
                        <c:pt idx="11">
                          <c:v>Zululand</c:v>
                        </c:pt>
                        <c:pt idx="12">
                          <c:v>Gert Sibande</c:v>
                        </c:pt>
                        <c:pt idx="13">
                          <c:v>Amathole</c:v>
                        </c:pt>
                        <c:pt idx="14">
                          <c:v>Nzo West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W-Shops'!$O$7:$O$22</c15:sqref>
                        </c15:fullRef>
                        <c15:formulaRef>
                          <c15:sqref>'2. 2023-2026 C-Fairs &amp; W-Shops'!$O$8:$O$22</c15:sqref>
                        </c15:formulaRef>
                      </c:ext>
                    </c:extLst>
                    <c:numCache>
                      <c:formatCode>#,##0;[Red]#,##0</c:formatCode>
                      <c:ptCount val="15"/>
                      <c:pt idx="0">
                        <c:v>90</c:v>
                      </c:pt>
                      <c:pt idx="1">
                        <c:v>67</c:v>
                      </c:pt>
                      <c:pt idx="2">
                        <c:v>89</c:v>
                      </c:pt>
                      <c:pt idx="3">
                        <c:v>135</c:v>
                      </c:pt>
                      <c:pt idx="4">
                        <c:v>45</c:v>
                      </c:pt>
                      <c:pt idx="5">
                        <c:v>12</c:v>
                      </c:pt>
                      <c:pt idx="6">
                        <c:v>112</c:v>
                      </c:pt>
                      <c:pt idx="7">
                        <c:v>99</c:v>
                      </c:pt>
                      <c:pt idx="8">
                        <c:v>265</c:v>
                      </c:pt>
                      <c:pt idx="9">
                        <c:v>214</c:v>
                      </c:pt>
                      <c:pt idx="10">
                        <c:v>86</c:v>
                      </c:pt>
                      <c:pt idx="11">
                        <c:v>178</c:v>
                      </c:pt>
                      <c:pt idx="12">
                        <c:v>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B35B-4055-8F98-76D96A380C47}"/>
                  </c:ext>
                </c:extLst>
              </c15:ser>
            </c15:filteredBarSeries>
          </c:ext>
        </c:extLst>
      </c:barChart>
      <c:catAx>
        <c:axId val="116973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69724352"/>
        <c:crosses val="autoZero"/>
        <c:auto val="1"/>
        <c:lblAlgn val="ctr"/>
        <c:lblOffset val="100"/>
        <c:noMultiLvlLbl val="0"/>
      </c:catAx>
      <c:valAx>
        <c:axId val="1169724352"/>
        <c:scaling>
          <c:orientation val="minMax"/>
          <c:max val="3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69730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 b="1">
                <a:solidFill>
                  <a:srgbClr val="00B050"/>
                </a:solidFill>
              </a:rPr>
              <a:t>Educator Attendance at LO Educator Workshops</a:t>
            </a:r>
          </a:p>
          <a:p>
            <a:pPr>
              <a:defRPr b="1">
                <a:solidFill>
                  <a:schemeClr val="tx1"/>
                </a:solidFill>
              </a:defRPr>
            </a:pPr>
            <a:r>
              <a:rPr lang="en-ZA" sz="1500" b="1">
                <a:solidFill>
                  <a:schemeClr val="tx1"/>
                </a:solidFill>
              </a:rPr>
              <a:t>Attended</a:t>
            </a:r>
            <a:r>
              <a:rPr lang="en-ZA" sz="1500" b="1" baseline="0">
                <a:solidFill>
                  <a:schemeClr val="tx1"/>
                </a:solidFill>
              </a:rPr>
              <a:t> d</a:t>
            </a:r>
            <a:r>
              <a:rPr lang="en-ZA" sz="1500" b="1">
                <a:solidFill>
                  <a:schemeClr val="tx1"/>
                </a:solidFill>
              </a:rPr>
              <a:t>uring 2023 to 2026 Entry (Mar 2022 to Feb 2026)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'2. 2023-2026 C-Fairs &amp; W-Shops'!$E$26:$G$26</c:f>
              <c:strCache>
                <c:ptCount val="1"/>
                <c:pt idx="0">
                  <c:v>2023 Entry</c:v>
                </c:pt>
              </c:strCache>
            </c:strRef>
          </c:tx>
          <c:spPr>
            <a:solidFill>
              <a:srgbClr val="8064A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'2. 2023-2026 C-Fairs &amp; W-Shops'!$C$27:$D$36</c15:sqref>
                  </c15:fullRef>
                </c:ext>
              </c:extLst>
              <c:f>'2. 2023-2026 C-Fairs &amp; W-Shops'!$C$28:$D$36</c:f>
              <c:multiLvlStrCache>
                <c:ptCount val="9"/>
                <c:lvl>
                  <c:pt idx="0">
                    <c:v>KZN</c:v>
                  </c:pt>
                  <c:pt idx="1">
                    <c:v>KZN</c:v>
                  </c:pt>
                  <c:pt idx="2">
                    <c:v>KZN</c:v>
                  </c:pt>
                  <c:pt idx="3">
                    <c:v>KZN</c:v>
                  </c:pt>
                  <c:pt idx="4">
                    <c:v>KZN</c:v>
                  </c:pt>
                  <c:pt idx="5">
                    <c:v>KZN</c:v>
                  </c:pt>
                  <c:pt idx="6">
                    <c:v>KZN</c:v>
                  </c:pt>
                  <c:pt idx="7">
                    <c:v>KZN</c:v>
                  </c:pt>
                  <c:pt idx="8">
                    <c:v>KZN</c:v>
                  </c:pt>
                </c:lvl>
                <c:lvl>
                  <c:pt idx="0">
                    <c:v>Amajuba</c:v>
                  </c:pt>
                  <c:pt idx="1">
                    <c:v>Harry Gwala</c:v>
                  </c:pt>
                  <c:pt idx="2">
                    <c:v>King Cetshwayo</c:v>
                  </c:pt>
                  <c:pt idx="3">
                    <c:v>Ugu</c:v>
                  </c:pt>
                  <c:pt idx="4">
                    <c:v>Umgungundlovu</c:v>
                  </c:pt>
                  <c:pt idx="5">
                    <c:v>Umkhanyakude</c:v>
                  </c:pt>
                  <c:pt idx="6">
                    <c:v>Umlazi</c:v>
                  </c:pt>
                  <c:pt idx="7">
                    <c:v>Zululand</c:v>
                  </c:pt>
                  <c:pt idx="8">
                    <c:v>Funza (All Districts)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'2. 2023-2026 C-Fairs &amp; W-Shops'!$G$27:$G$36</c15:sqref>
                  </c15:fullRef>
                </c:ext>
              </c:extLst>
              <c:f>'2. 2023-2026 C-Fairs &amp; W-Shops'!$G$28:$G$36</c:f>
              <c:numCache>
                <c:formatCode>#,##0;[Red]#,##0</c:formatCode>
                <c:ptCount val="9"/>
                <c:pt idx="2">
                  <c:v>127</c:v>
                </c:pt>
                <c:pt idx="4">
                  <c:v>133</c:v>
                </c:pt>
                <c:pt idx="5">
                  <c:v>100</c:v>
                </c:pt>
                <c:pt idx="6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76A-BD8C-BDF701837D6C}"/>
            </c:ext>
          </c:extLst>
        </c:ser>
        <c:ser>
          <c:idx val="5"/>
          <c:order val="5"/>
          <c:tx>
            <c:strRef>
              <c:f>'2. 2023-2026 C-Fairs &amp; W-Shops'!$H$26:$J$26</c:f>
              <c:strCache>
                <c:ptCount val="1"/>
                <c:pt idx="0">
                  <c:v>2024 Entry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'2. 2023-2026 C-Fairs &amp; W-Shops'!$C$27:$D$36</c15:sqref>
                  </c15:fullRef>
                </c:ext>
              </c:extLst>
              <c:f>'2. 2023-2026 C-Fairs &amp; W-Shops'!$C$28:$D$36</c:f>
              <c:multiLvlStrCache>
                <c:ptCount val="9"/>
                <c:lvl>
                  <c:pt idx="0">
                    <c:v>KZN</c:v>
                  </c:pt>
                  <c:pt idx="1">
                    <c:v>KZN</c:v>
                  </c:pt>
                  <c:pt idx="2">
                    <c:v>KZN</c:v>
                  </c:pt>
                  <c:pt idx="3">
                    <c:v>KZN</c:v>
                  </c:pt>
                  <c:pt idx="4">
                    <c:v>KZN</c:v>
                  </c:pt>
                  <c:pt idx="5">
                    <c:v>KZN</c:v>
                  </c:pt>
                  <c:pt idx="6">
                    <c:v>KZN</c:v>
                  </c:pt>
                  <c:pt idx="7">
                    <c:v>KZN</c:v>
                  </c:pt>
                  <c:pt idx="8">
                    <c:v>KZN</c:v>
                  </c:pt>
                </c:lvl>
                <c:lvl>
                  <c:pt idx="0">
                    <c:v>Amajuba</c:v>
                  </c:pt>
                  <c:pt idx="1">
                    <c:v>Harry Gwala</c:v>
                  </c:pt>
                  <c:pt idx="2">
                    <c:v>King Cetshwayo</c:v>
                  </c:pt>
                  <c:pt idx="3">
                    <c:v>Ugu</c:v>
                  </c:pt>
                  <c:pt idx="4">
                    <c:v>Umgungundlovu</c:v>
                  </c:pt>
                  <c:pt idx="5">
                    <c:v>Umkhanyakude</c:v>
                  </c:pt>
                  <c:pt idx="6">
                    <c:v>Umlazi</c:v>
                  </c:pt>
                  <c:pt idx="7">
                    <c:v>Zululand</c:v>
                  </c:pt>
                  <c:pt idx="8">
                    <c:v>Funza (All Districts)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'2. 2023-2026 C-Fairs &amp; W-Shops'!$J$27:$J$36</c15:sqref>
                  </c15:fullRef>
                </c:ext>
              </c:extLst>
              <c:f>'2. 2023-2026 C-Fairs &amp; W-Shops'!$J$28:$J$36</c:f>
              <c:numCache>
                <c:formatCode>#,##0;[Red]#,##0</c:formatCode>
                <c:ptCount val="9"/>
                <c:pt idx="0">
                  <c:v>32</c:v>
                </c:pt>
                <c:pt idx="2">
                  <c:v>318</c:v>
                </c:pt>
                <c:pt idx="3">
                  <c:v>66</c:v>
                </c:pt>
                <c:pt idx="4">
                  <c:v>238</c:v>
                </c:pt>
                <c:pt idx="5">
                  <c:v>44</c:v>
                </c:pt>
                <c:pt idx="7">
                  <c:v>194</c:v>
                </c:pt>
                <c:pt idx="8">
                  <c:v>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76A-BD8C-BDF701837D6C}"/>
            </c:ext>
          </c:extLst>
        </c:ser>
        <c:ser>
          <c:idx val="8"/>
          <c:order val="8"/>
          <c:tx>
            <c:strRef>
              <c:f>'2. 2023-2026 C-Fairs &amp; W-Shops'!$K$26:$M$26</c:f>
              <c:strCache>
                <c:ptCount val="1"/>
                <c:pt idx="0">
                  <c:v>2025 Entry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'2. 2023-2026 C-Fairs &amp; W-Shops'!$C$27:$D$36</c15:sqref>
                  </c15:fullRef>
                </c:ext>
              </c:extLst>
              <c:f>'2. 2023-2026 C-Fairs &amp; W-Shops'!$C$28:$D$36</c:f>
              <c:multiLvlStrCache>
                <c:ptCount val="9"/>
                <c:lvl>
                  <c:pt idx="0">
                    <c:v>KZN</c:v>
                  </c:pt>
                  <c:pt idx="1">
                    <c:v>KZN</c:v>
                  </c:pt>
                  <c:pt idx="2">
                    <c:v>KZN</c:v>
                  </c:pt>
                  <c:pt idx="3">
                    <c:v>KZN</c:v>
                  </c:pt>
                  <c:pt idx="4">
                    <c:v>KZN</c:v>
                  </c:pt>
                  <c:pt idx="5">
                    <c:v>KZN</c:v>
                  </c:pt>
                  <c:pt idx="6">
                    <c:v>KZN</c:v>
                  </c:pt>
                  <c:pt idx="7">
                    <c:v>KZN</c:v>
                  </c:pt>
                  <c:pt idx="8">
                    <c:v>KZN</c:v>
                  </c:pt>
                </c:lvl>
                <c:lvl>
                  <c:pt idx="0">
                    <c:v>Amajuba</c:v>
                  </c:pt>
                  <c:pt idx="1">
                    <c:v>Harry Gwala</c:v>
                  </c:pt>
                  <c:pt idx="2">
                    <c:v>King Cetshwayo</c:v>
                  </c:pt>
                  <c:pt idx="3">
                    <c:v>Ugu</c:v>
                  </c:pt>
                  <c:pt idx="4">
                    <c:v>Umgungundlovu</c:v>
                  </c:pt>
                  <c:pt idx="5">
                    <c:v>Umkhanyakude</c:v>
                  </c:pt>
                  <c:pt idx="6">
                    <c:v>Umlazi</c:v>
                  </c:pt>
                  <c:pt idx="7">
                    <c:v>Zululand</c:v>
                  </c:pt>
                  <c:pt idx="8">
                    <c:v>Funza (All Districts)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'2. 2023-2026 C-Fairs &amp; W-Shops'!$M$27:$M$36</c15:sqref>
                  </c15:fullRef>
                </c:ext>
              </c:extLst>
              <c:f>'2. 2023-2026 C-Fairs &amp; W-Shops'!$M$28:$M$36</c:f>
              <c:numCache>
                <c:formatCode>#,##0;[Red]#,##0</c:formatCode>
                <c:ptCount val="9"/>
                <c:pt idx="1">
                  <c:v>104</c:v>
                </c:pt>
                <c:pt idx="2">
                  <c:v>172</c:v>
                </c:pt>
                <c:pt idx="4">
                  <c:v>187</c:v>
                </c:pt>
                <c:pt idx="6">
                  <c:v>68</c:v>
                </c:pt>
                <c:pt idx="7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76A-BD8C-BDF701837D6C}"/>
            </c:ext>
          </c:extLst>
        </c:ser>
        <c:ser>
          <c:idx val="11"/>
          <c:order val="11"/>
          <c:tx>
            <c:strRef>
              <c:f>'2. 2023-2026 C-Fairs &amp; W-Shops'!$N$26:$P$26</c:f>
              <c:strCache>
                <c:ptCount val="1"/>
                <c:pt idx="0">
                  <c:v>2026 Entry</c:v>
                </c:pt>
              </c:strCache>
            </c:strRef>
          </c:tx>
          <c:spPr>
            <a:solidFill>
              <a:srgbClr val="A5FBA7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'2. 2023-2026 C-Fairs &amp; W-Shops'!$C$27:$D$36</c15:sqref>
                  </c15:fullRef>
                </c:ext>
              </c:extLst>
              <c:f>'2. 2023-2026 C-Fairs &amp; W-Shops'!$C$28:$D$36</c:f>
              <c:multiLvlStrCache>
                <c:ptCount val="9"/>
                <c:lvl>
                  <c:pt idx="0">
                    <c:v>KZN</c:v>
                  </c:pt>
                  <c:pt idx="1">
                    <c:v>KZN</c:v>
                  </c:pt>
                  <c:pt idx="2">
                    <c:v>KZN</c:v>
                  </c:pt>
                  <c:pt idx="3">
                    <c:v>KZN</c:v>
                  </c:pt>
                  <c:pt idx="4">
                    <c:v>KZN</c:v>
                  </c:pt>
                  <c:pt idx="5">
                    <c:v>KZN</c:v>
                  </c:pt>
                  <c:pt idx="6">
                    <c:v>KZN</c:v>
                  </c:pt>
                  <c:pt idx="7">
                    <c:v>KZN</c:v>
                  </c:pt>
                  <c:pt idx="8">
                    <c:v>KZN</c:v>
                  </c:pt>
                </c:lvl>
                <c:lvl>
                  <c:pt idx="0">
                    <c:v>Amajuba</c:v>
                  </c:pt>
                  <c:pt idx="1">
                    <c:v>Harry Gwala</c:v>
                  </c:pt>
                  <c:pt idx="2">
                    <c:v>King Cetshwayo</c:v>
                  </c:pt>
                  <c:pt idx="3">
                    <c:v>Ugu</c:v>
                  </c:pt>
                  <c:pt idx="4">
                    <c:v>Umgungundlovu</c:v>
                  </c:pt>
                  <c:pt idx="5">
                    <c:v>Umkhanyakude</c:v>
                  </c:pt>
                  <c:pt idx="6">
                    <c:v>Umlazi</c:v>
                  </c:pt>
                  <c:pt idx="7">
                    <c:v>Zululand</c:v>
                  </c:pt>
                  <c:pt idx="8">
                    <c:v>Funza (All Districts)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'2. 2023-2026 C-Fairs &amp; W-Shops'!$P$27:$P$36</c15:sqref>
                  </c15:fullRef>
                </c:ext>
              </c:extLst>
              <c:f>'2. 2023-2026 C-Fairs &amp; W-Shops'!$P$28:$P$36</c:f>
              <c:numCache>
                <c:formatCode>#,##0;[Red]#,##0</c:formatCode>
                <c:ptCount val="9"/>
                <c:pt idx="0">
                  <c:v>59</c:v>
                </c:pt>
                <c:pt idx="1">
                  <c:v>39</c:v>
                </c:pt>
                <c:pt idx="2">
                  <c:v>159</c:v>
                </c:pt>
                <c:pt idx="4">
                  <c:v>163</c:v>
                </c:pt>
                <c:pt idx="5">
                  <c:v>54</c:v>
                </c:pt>
                <c:pt idx="7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76A-BD8C-BDF701837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9730112"/>
        <c:axId val="11697243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'2. 2023-2026 C-Fairs &amp; W-Shops'!$E$26</c15:sqref>
                        </c15:formulaRef>
                      </c:ext>
                    </c:extLst>
                    <c:strCache>
                      <c:ptCount val="1"/>
                      <c:pt idx="0">
                        <c:v>2023 Entry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'2. 2023-2026 C-Fairs &amp; W-Shops'!$C$27:$D$36</c15:sqref>
                        </c15:fullRef>
                        <c15:formulaRef>
                          <c15:sqref>'2. 2023-2026 C-Fairs &amp; W-Shops'!$C$28:$D$36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King Cetshwayo</c:v>
                        </c:pt>
                        <c:pt idx="3">
                          <c:v>Ugu</c:v>
                        </c:pt>
                        <c:pt idx="4">
                          <c:v>Umgungundlovu</c:v>
                        </c:pt>
                        <c:pt idx="5">
                          <c:v>Umkhanyakude</c:v>
                        </c:pt>
                        <c:pt idx="6">
                          <c:v>Umlazi</c:v>
                        </c:pt>
                        <c:pt idx="7">
                          <c:v>Zululand</c:v>
                        </c:pt>
                        <c:pt idx="8">
                          <c:v>Funza (All Districts)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'2. 2023-2026 C-Fairs &amp; W-Shops'!$E$27:$E$36</c15:sqref>
                        </c15:fullRef>
                        <c15:formulaRef>
                          <c15:sqref>'2. 2023-2026 C-Fairs &amp; W-Shops'!$E$28:$E$36</c15:sqref>
                        </c15:formulaRef>
                      </c:ext>
                    </c:extLst>
                    <c:numCache>
                      <c:formatCode>#,##0;[Red]#,##0</c:formatCode>
                      <c:ptCount val="9"/>
                      <c:pt idx="2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A9D-476A-BD8C-BDF701837D6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 2023-2026 C-Fairs &amp; W-Shops'!$F$26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W-Shops'!$C$27:$D$36</c15:sqref>
                        </c15:fullRef>
                        <c15:formulaRef>
                          <c15:sqref>'2. 2023-2026 C-Fairs &amp; W-Shops'!$C$28:$D$36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King Cetshwayo</c:v>
                        </c:pt>
                        <c:pt idx="3">
                          <c:v>Ugu</c:v>
                        </c:pt>
                        <c:pt idx="4">
                          <c:v>Umgungundlovu</c:v>
                        </c:pt>
                        <c:pt idx="5">
                          <c:v>Umkhanyakude</c:v>
                        </c:pt>
                        <c:pt idx="6">
                          <c:v>Umlazi</c:v>
                        </c:pt>
                        <c:pt idx="7">
                          <c:v>Zululand</c:v>
                        </c:pt>
                        <c:pt idx="8">
                          <c:v>Funza (All Districts)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W-Shops'!$F$27:$F$36</c15:sqref>
                        </c15:fullRef>
                        <c15:formulaRef>
                          <c15:sqref>'2. 2023-2026 C-Fairs &amp; W-Shops'!$F$28:$F$36</c15:sqref>
                        </c15:formulaRef>
                      </c:ext>
                    </c:extLst>
                    <c:numCache>
                      <c:formatCode>#,##0;[Red]#,##0</c:formatCode>
                      <c:ptCount val="9"/>
                      <c:pt idx="2">
                        <c:v>63</c:v>
                      </c:pt>
                      <c:pt idx="4">
                        <c:v>93</c:v>
                      </c:pt>
                      <c:pt idx="5">
                        <c:v>100</c:v>
                      </c:pt>
                      <c:pt idx="6">
                        <c:v>56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A9D-476A-BD8C-BDF701837D6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 2023-2026 C-Fairs &amp; W-Shops'!$H$26</c15:sqref>
                        </c15:formulaRef>
                      </c:ext>
                    </c:extLst>
                    <c:strCache>
                      <c:ptCount val="1"/>
                      <c:pt idx="0">
                        <c:v>2024 Entry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W-Shops'!$C$27:$D$36</c15:sqref>
                        </c15:fullRef>
                        <c15:formulaRef>
                          <c15:sqref>'2. 2023-2026 C-Fairs &amp; W-Shops'!$C$28:$D$36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King Cetshwayo</c:v>
                        </c:pt>
                        <c:pt idx="3">
                          <c:v>Ugu</c:v>
                        </c:pt>
                        <c:pt idx="4">
                          <c:v>Umgungundlovu</c:v>
                        </c:pt>
                        <c:pt idx="5">
                          <c:v>Umkhanyakude</c:v>
                        </c:pt>
                        <c:pt idx="6">
                          <c:v>Umlazi</c:v>
                        </c:pt>
                        <c:pt idx="7">
                          <c:v>Zululand</c:v>
                        </c:pt>
                        <c:pt idx="8">
                          <c:v>Funza (All Districts)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W-Shops'!$H$27:$H$36</c15:sqref>
                        </c15:fullRef>
                        <c15:formulaRef>
                          <c15:sqref>'2. 2023-2026 C-Fairs &amp; W-Shops'!$H$28:$H$36</c15:sqref>
                        </c15:formulaRef>
                      </c:ext>
                    </c:extLst>
                    <c:numCache>
                      <c:formatCode>#,##0;[Red]#,##0</c:formatCode>
                      <c:ptCount val="9"/>
                      <c:pt idx="0">
                        <c:v>1</c:v>
                      </c:pt>
                      <c:pt idx="2">
                        <c:v>3</c:v>
                      </c:pt>
                      <c:pt idx="3">
                        <c:v>1</c:v>
                      </c:pt>
                      <c:pt idx="4">
                        <c:v>2</c:v>
                      </c:pt>
                      <c:pt idx="5">
                        <c:v>1</c:v>
                      </c:pt>
                      <c:pt idx="7">
                        <c:v>2</c:v>
                      </c:pt>
                      <c:pt idx="8">
                        <c:v>12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A9D-476A-BD8C-BDF701837D6C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 2023-2026 C-Fairs &amp; W-Shops'!$I$26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W-Shops'!$C$27:$D$36</c15:sqref>
                        </c15:fullRef>
                        <c15:formulaRef>
                          <c15:sqref>'2. 2023-2026 C-Fairs &amp; W-Shops'!$C$28:$D$36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King Cetshwayo</c:v>
                        </c:pt>
                        <c:pt idx="3">
                          <c:v>Ugu</c:v>
                        </c:pt>
                        <c:pt idx="4">
                          <c:v>Umgungundlovu</c:v>
                        </c:pt>
                        <c:pt idx="5">
                          <c:v>Umkhanyakude</c:v>
                        </c:pt>
                        <c:pt idx="6">
                          <c:v>Umlazi</c:v>
                        </c:pt>
                        <c:pt idx="7">
                          <c:v>Zululand</c:v>
                        </c:pt>
                        <c:pt idx="8">
                          <c:v>Funza (All Districts)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W-Shops'!$I$27:$I$36</c15:sqref>
                        </c15:fullRef>
                        <c15:formulaRef>
                          <c15:sqref>'2. 2023-2026 C-Fairs &amp; W-Shops'!$I$28:$I$36</c15:sqref>
                        </c15:formulaRef>
                      </c:ext>
                    </c:extLst>
                    <c:numCache>
                      <c:formatCode>#,##0;[Red]#,##0</c:formatCode>
                      <c:ptCount val="9"/>
                      <c:pt idx="0">
                        <c:v>31</c:v>
                      </c:pt>
                      <c:pt idx="2">
                        <c:v>296</c:v>
                      </c:pt>
                      <c:pt idx="3">
                        <c:v>66</c:v>
                      </c:pt>
                      <c:pt idx="4">
                        <c:v>225</c:v>
                      </c:pt>
                      <c:pt idx="5">
                        <c:v>41</c:v>
                      </c:pt>
                      <c:pt idx="7">
                        <c:v>176</c:v>
                      </c:pt>
                      <c:pt idx="8">
                        <c:v>402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A9D-476A-BD8C-BDF701837D6C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 2023-2026 C-Fairs &amp; W-Shops'!$K$26</c15:sqref>
                        </c15:formulaRef>
                      </c:ext>
                    </c:extLst>
                    <c:strCache>
                      <c:ptCount val="1"/>
                      <c:pt idx="0">
                        <c:v>2025 Entry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W-Shops'!$C$27:$D$36</c15:sqref>
                        </c15:fullRef>
                        <c15:formulaRef>
                          <c15:sqref>'2. 2023-2026 C-Fairs &amp; W-Shops'!$C$28:$D$36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King Cetshwayo</c:v>
                        </c:pt>
                        <c:pt idx="3">
                          <c:v>Ugu</c:v>
                        </c:pt>
                        <c:pt idx="4">
                          <c:v>Umgungundlovu</c:v>
                        </c:pt>
                        <c:pt idx="5">
                          <c:v>Umkhanyakude</c:v>
                        </c:pt>
                        <c:pt idx="6">
                          <c:v>Umlazi</c:v>
                        </c:pt>
                        <c:pt idx="7">
                          <c:v>Zululand</c:v>
                        </c:pt>
                        <c:pt idx="8">
                          <c:v>Funza (All Districts)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W-Shops'!$K$27:$K$36</c15:sqref>
                        </c15:fullRef>
                        <c15:formulaRef>
                          <c15:sqref>'2. 2023-2026 C-Fairs &amp; W-Shops'!$K$28:$K$36</c15:sqref>
                        </c15:formulaRef>
                      </c:ext>
                    </c:extLst>
                    <c:numCache>
                      <c:formatCode>#,##0;[Red]#,##0</c:formatCode>
                      <c:ptCount val="9"/>
                      <c:pt idx="1">
                        <c:v>1</c:v>
                      </c:pt>
                      <c:pt idx="2">
                        <c:v>1</c:v>
                      </c:pt>
                      <c:pt idx="4">
                        <c:v>2</c:v>
                      </c:pt>
                      <c:pt idx="6">
                        <c:v>1</c:v>
                      </c:pt>
                      <c:pt idx="7">
                        <c:v>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A9D-476A-BD8C-BDF701837D6C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 2023-2026 C-Fairs &amp; W-Shops'!$L$26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W-Shops'!$C$27:$D$36</c15:sqref>
                        </c15:fullRef>
                        <c15:formulaRef>
                          <c15:sqref>'2. 2023-2026 C-Fairs &amp; W-Shops'!$C$28:$D$36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King Cetshwayo</c:v>
                        </c:pt>
                        <c:pt idx="3">
                          <c:v>Ugu</c:v>
                        </c:pt>
                        <c:pt idx="4">
                          <c:v>Umgungundlovu</c:v>
                        </c:pt>
                        <c:pt idx="5">
                          <c:v>Umkhanyakude</c:v>
                        </c:pt>
                        <c:pt idx="6">
                          <c:v>Umlazi</c:v>
                        </c:pt>
                        <c:pt idx="7">
                          <c:v>Zululand</c:v>
                        </c:pt>
                        <c:pt idx="8">
                          <c:v>Funza (All Districts)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W-Shops'!$L$27:$L$36</c15:sqref>
                        </c15:fullRef>
                        <c15:formulaRef>
                          <c15:sqref>'2. 2023-2026 C-Fairs &amp; W-Shops'!$L$28:$L$36</c15:sqref>
                        </c15:formulaRef>
                      </c:ext>
                    </c:extLst>
                    <c:numCache>
                      <c:formatCode>#,##0;[Red]#,##0</c:formatCode>
                      <c:ptCount val="9"/>
                      <c:pt idx="1">
                        <c:v>52</c:v>
                      </c:pt>
                      <c:pt idx="2">
                        <c:v>140</c:v>
                      </c:pt>
                      <c:pt idx="4">
                        <c:v>175</c:v>
                      </c:pt>
                      <c:pt idx="6">
                        <c:v>63</c:v>
                      </c:pt>
                      <c:pt idx="7">
                        <c:v>213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A9D-476A-BD8C-BDF701837D6C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 2023-2026 C-Fairs &amp; W-Shops'!$N$26</c15:sqref>
                        </c15:formulaRef>
                      </c:ext>
                    </c:extLst>
                    <c:strCache>
                      <c:ptCount val="1"/>
                      <c:pt idx="0">
                        <c:v>2026 Entry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W-Shops'!$C$27:$D$36</c15:sqref>
                        </c15:fullRef>
                        <c15:formulaRef>
                          <c15:sqref>'2. 2023-2026 C-Fairs &amp; W-Shops'!$C$28:$D$36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King Cetshwayo</c:v>
                        </c:pt>
                        <c:pt idx="3">
                          <c:v>Ugu</c:v>
                        </c:pt>
                        <c:pt idx="4">
                          <c:v>Umgungundlovu</c:v>
                        </c:pt>
                        <c:pt idx="5">
                          <c:v>Umkhanyakude</c:v>
                        </c:pt>
                        <c:pt idx="6">
                          <c:v>Umlazi</c:v>
                        </c:pt>
                        <c:pt idx="7">
                          <c:v>Zululand</c:v>
                        </c:pt>
                        <c:pt idx="8">
                          <c:v>Funza (All Districts)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W-Shops'!$N$27:$N$36</c15:sqref>
                        </c15:fullRef>
                        <c15:formulaRef>
                          <c15:sqref>'2. 2023-2026 C-Fairs &amp; W-Shops'!$N$28:$N$36</c15:sqref>
                        </c15:formulaRef>
                      </c:ext>
                    </c:extLst>
                    <c:numCache>
                      <c:formatCode>#,##0;[Red]#,##0</c:formatCode>
                      <c:ptCount val="9"/>
                      <c:pt idx="0">
                        <c:v>1</c:v>
                      </c:pt>
                      <c:pt idx="1">
                        <c:v>1</c:v>
                      </c:pt>
                      <c:pt idx="2">
                        <c:v>2</c:v>
                      </c:pt>
                      <c:pt idx="4">
                        <c:v>1</c:v>
                      </c:pt>
                      <c:pt idx="5">
                        <c:v>1</c:v>
                      </c:pt>
                      <c:pt idx="7">
                        <c:v>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9A9D-476A-BD8C-BDF701837D6C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 2023-2026 C-Fairs &amp; W-Shops'!$O$26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W-Shops'!$C$27:$D$36</c15:sqref>
                        </c15:fullRef>
                        <c15:formulaRef>
                          <c15:sqref>'2. 2023-2026 C-Fairs &amp; W-Shops'!$C$28:$D$36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KZN</c:v>
                        </c:pt>
                        <c:pt idx="1">
                          <c:v>KZN</c:v>
                        </c:pt>
                        <c:pt idx="2">
                          <c:v>KZN</c:v>
                        </c:pt>
                        <c:pt idx="3">
                          <c:v>KZN</c:v>
                        </c:pt>
                        <c:pt idx="4">
                          <c:v>KZN</c:v>
                        </c:pt>
                        <c:pt idx="5">
                          <c:v>KZN</c:v>
                        </c:pt>
                        <c:pt idx="6">
                          <c:v>KZN</c:v>
                        </c:pt>
                        <c:pt idx="7">
                          <c:v>KZN</c:v>
                        </c:pt>
                        <c:pt idx="8">
                          <c:v>KZN</c:v>
                        </c:pt>
                      </c:lvl>
                      <c:lvl>
                        <c:pt idx="0">
                          <c:v>Amajuba</c:v>
                        </c:pt>
                        <c:pt idx="1">
                          <c:v>Harry Gwala</c:v>
                        </c:pt>
                        <c:pt idx="2">
                          <c:v>King Cetshwayo</c:v>
                        </c:pt>
                        <c:pt idx="3">
                          <c:v>Ugu</c:v>
                        </c:pt>
                        <c:pt idx="4">
                          <c:v>Umgungundlovu</c:v>
                        </c:pt>
                        <c:pt idx="5">
                          <c:v>Umkhanyakude</c:v>
                        </c:pt>
                        <c:pt idx="6">
                          <c:v>Umlazi</c:v>
                        </c:pt>
                        <c:pt idx="7">
                          <c:v>Zululand</c:v>
                        </c:pt>
                        <c:pt idx="8">
                          <c:v>Funza (All Districts)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'2. 2023-2026 C-Fairs &amp; W-Shops'!$O$27:$O$36</c15:sqref>
                        </c15:fullRef>
                        <c15:formulaRef>
                          <c15:sqref>'2. 2023-2026 C-Fairs &amp; W-Shops'!$O$28:$O$36</c15:sqref>
                        </c15:formulaRef>
                      </c:ext>
                    </c:extLst>
                    <c:numCache>
                      <c:formatCode>#,##0;[Red]#,##0</c:formatCode>
                      <c:ptCount val="9"/>
                      <c:pt idx="0">
                        <c:v>44</c:v>
                      </c:pt>
                      <c:pt idx="1">
                        <c:v>37</c:v>
                      </c:pt>
                      <c:pt idx="2">
                        <c:v>150</c:v>
                      </c:pt>
                      <c:pt idx="4">
                        <c:v>116</c:v>
                      </c:pt>
                      <c:pt idx="5">
                        <c:v>54</c:v>
                      </c:pt>
                      <c:pt idx="7">
                        <c:v>147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A9D-476A-BD8C-BDF701837D6C}"/>
                  </c:ext>
                </c:extLst>
              </c15:ser>
            </c15:filteredBarSeries>
          </c:ext>
        </c:extLst>
      </c:barChart>
      <c:catAx>
        <c:axId val="116973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69724352"/>
        <c:crosses val="autoZero"/>
        <c:auto val="1"/>
        <c:lblAlgn val="ctr"/>
        <c:lblOffset val="100"/>
        <c:noMultiLvlLbl val="0"/>
      </c:catAx>
      <c:valAx>
        <c:axId val="116972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69730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14324" y="152400"/>
    <xdr:ext cx="14287501" cy="6281351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5E533E3-CF04-4547-A052-21CA8D7B7F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14324" y="152400"/>
    <xdr:ext cx="14287501" cy="62813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3BCE699-E316-4FB5-98EA-C4F26DE9B6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AE50-2ACE-4FA1-830F-DE7FA9B90C19}">
  <sheetPr>
    <pageSetUpPr fitToPage="1"/>
  </sheetPr>
  <dimension ref="B1:AF97"/>
  <sheetViews>
    <sheetView showGridLines="0" zoomScaleNormal="100" workbookViewId="0">
      <selection activeCell="D31" sqref="D31"/>
    </sheetView>
  </sheetViews>
  <sheetFormatPr defaultColWidth="9.140625" defaultRowHeight="14.25" x14ac:dyDescent="0.2"/>
  <cols>
    <col min="1" max="1" width="3.7109375" style="21" customWidth="1"/>
    <col min="2" max="2" width="4.7109375" style="23" customWidth="1"/>
    <col min="3" max="3" width="43.7109375" style="9" bestFit="1" customWidth="1"/>
    <col min="4" max="4" width="40.28515625" style="9" bestFit="1" customWidth="1"/>
    <col min="5" max="5" width="18" style="9" bestFit="1" customWidth="1"/>
    <col min="6" max="6" width="14.85546875" style="9" customWidth="1"/>
    <col min="7" max="7" width="17.140625" style="9" customWidth="1"/>
    <col min="8" max="8" width="10.28515625" style="9" customWidth="1"/>
    <col min="9" max="10" width="13.42578125" style="9" customWidth="1"/>
    <col min="11" max="11" width="13.42578125" style="8" customWidth="1"/>
    <col min="12" max="12" width="13.42578125" style="9" customWidth="1"/>
    <col min="13" max="16384" width="9.140625" style="21"/>
  </cols>
  <sheetData>
    <row r="1" spans="2:32" ht="12" customHeight="1" x14ac:dyDescent="0.2"/>
    <row r="2" spans="2:32" ht="32.25" customHeight="1" x14ac:dyDescent="0.2">
      <c r="B2" s="156" t="s">
        <v>58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2:32" ht="22.5" customHeight="1" x14ac:dyDescent="0.2">
      <c r="B3" s="157" t="s">
        <v>59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2:32" ht="6" customHeight="1" thickBot="1" x14ac:dyDescent="0.25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2:32" ht="25.5" customHeight="1" thickBot="1" x14ac:dyDescent="0.25">
      <c r="B5" s="158" t="s">
        <v>45</v>
      </c>
      <c r="C5" s="159"/>
      <c r="D5" s="159"/>
      <c r="E5" s="159"/>
      <c r="F5" s="159"/>
      <c r="G5" s="159"/>
      <c r="H5" s="159"/>
      <c r="I5" s="159"/>
      <c r="J5" s="159"/>
      <c r="K5" s="159"/>
      <c r="L5" s="160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2:32" ht="44.25" customHeight="1" thickBot="1" x14ac:dyDescent="0.25">
      <c r="B6" s="112" t="s">
        <v>1</v>
      </c>
      <c r="C6" s="113" t="s">
        <v>25</v>
      </c>
      <c r="D6" s="113" t="s">
        <v>26</v>
      </c>
      <c r="E6" s="113" t="s">
        <v>47</v>
      </c>
      <c r="F6" s="113" t="s">
        <v>48</v>
      </c>
      <c r="G6" s="113" t="s">
        <v>0</v>
      </c>
      <c r="H6" s="114" t="s">
        <v>27</v>
      </c>
      <c r="I6" s="115" t="s">
        <v>56</v>
      </c>
      <c r="J6" s="115" t="s">
        <v>55</v>
      </c>
      <c r="K6" s="115" t="s">
        <v>53</v>
      </c>
      <c r="L6" s="116" t="s">
        <v>54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2:32" ht="28.5" customHeight="1" thickBot="1" x14ac:dyDescent="0.25">
      <c r="B7" s="161" t="s">
        <v>28</v>
      </c>
      <c r="C7" s="162"/>
      <c r="D7" s="162"/>
      <c r="E7" s="162"/>
      <c r="F7" s="162"/>
      <c r="G7" s="162"/>
      <c r="H7" s="76">
        <f>SUM(H8:H86)</f>
        <v>131</v>
      </c>
      <c r="I7" s="76">
        <f>SUM(I8:I86)</f>
        <v>1432</v>
      </c>
      <c r="J7" s="77">
        <f>SUM(J8:J86)</f>
        <v>138294</v>
      </c>
      <c r="K7" s="76">
        <f>SUM(K8:K86)</f>
        <v>1114</v>
      </c>
      <c r="L7" s="78">
        <f>SUM(L8:L86)</f>
        <v>318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2:32" s="10" customFormat="1" ht="16.5" customHeight="1" x14ac:dyDescent="0.25">
      <c r="B8" s="79">
        <v>1</v>
      </c>
      <c r="C8" s="80" t="s">
        <v>60</v>
      </c>
      <c r="D8" s="80" t="s">
        <v>61</v>
      </c>
      <c r="E8" s="81" t="s">
        <v>10</v>
      </c>
      <c r="F8" s="81" t="s">
        <v>49</v>
      </c>
      <c r="G8" s="82" t="s">
        <v>183</v>
      </c>
      <c r="H8" s="83">
        <v>1</v>
      </c>
      <c r="I8" s="84">
        <v>1</v>
      </c>
      <c r="J8" s="85">
        <v>176</v>
      </c>
      <c r="K8" s="83">
        <v>0</v>
      </c>
      <c r="L8" s="86">
        <v>1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2:32" s="10" customFormat="1" ht="16.5" customHeight="1" x14ac:dyDescent="0.25">
      <c r="B9" s="87">
        <v>2</v>
      </c>
      <c r="C9" s="15" t="s">
        <v>51</v>
      </c>
      <c r="D9" s="15" t="s">
        <v>33</v>
      </c>
      <c r="E9" s="4" t="s">
        <v>13</v>
      </c>
      <c r="F9" s="4" t="s">
        <v>49</v>
      </c>
      <c r="G9" s="73" t="s">
        <v>184</v>
      </c>
      <c r="H9" s="13">
        <v>1</v>
      </c>
      <c r="I9" s="17">
        <v>0</v>
      </c>
      <c r="J9" s="14">
        <v>1800</v>
      </c>
      <c r="K9" s="13">
        <v>0</v>
      </c>
      <c r="L9" s="88">
        <v>0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2:32" s="10" customFormat="1" ht="16.5" customHeight="1" x14ac:dyDescent="0.25">
      <c r="B10" s="87">
        <v>3</v>
      </c>
      <c r="C10" s="15" t="s">
        <v>62</v>
      </c>
      <c r="D10" s="15" t="s">
        <v>63</v>
      </c>
      <c r="E10" s="47" t="s">
        <v>22</v>
      </c>
      <c r="F10" s="46" t="s">
        <v>49</v>
      </c>
      <c r="G10" s="73" t="s">
        <v>184</v>
      </c>
      <c r="H10" s="13">
        <v>1</v>
      </c>
      <c r="I10" s="17">
        <v>1</v>
      </c>
      <c r="J10" s="24">
        <v>150</v>
      </c>
      <c r="K10" s="13">
        <v>0</v>
      </c>
      <c r="L10" s="88">
        <v>1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2:32" s="22" customFormat="1" ht="16.5" customHeight="1" x14ac:dyDescent="0.25">
      <c r="B11" s="87">
        <v>4</v>
      </c>
      <c r="C11" s="15" t="s">
        <v>50</v>
      </c>
      <c r="D11" s="1" t="s">
        <v>31</v>
      </c>
      <c r="E11" s="7" t="s">
        <v>10</v>
      </c>
      <c r="F11" s="7" t="s">
        <v>49</v>
      </c>
      <c r="G11" s="73" t="s">
        <v>185</v>
      </c>
      <c r="H11" s="13">
        <v>1</v>
      </c>
      <c r="I11" s="17">
        <v>5</v>
      </c>
      <c r="J11" s="14">
        <v>200</v>
      </c>
      <c r="K11" s="13">
        <v>0</v>
      </c>
      <c r="L11" s="88">
        <v>5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</row>
    <row r="12" spans="2:32" s="22" customFormat="1" ht="16.5" customHeight="1" x14ac:dyDescent="0.25">
      <c r="B12" s="87">
        <v>5</v>
      </c>
      <c r="C12" s="1" t="s">
        <v>51</v>
      </c>
      <c r="D12" s="1" t="s">
        <v>32</v>
      </c>
      <c r="E12" s="7" t="s">
        <v>10</v>
      </c>
      <c r="F12" s="7" t="s">
        <v>49</v>
      </c>
      <c r="G12" s="73" t="s">
        <v>186</v>
      </c>
      <c r="H12" s="13">
        <v>1</v>
      </c>
      <c r="I12" s="17">
        <v>0</v>
      </c>
      <c r="J12" s="14">
        <v>6000</v>
      </c>
      <c r="K12" s="13">
        <v>0</v>
      </c>
      <c r="L12" s="88">
        <v>0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2:32" s="22" customFormat="1" ht="16.5" customHeight="1" x14ac:dyDescent="0.25">
      <c r="B13" s="87">
        <v>6</v>
      </c>
      <c r="C13" s="1" t="s">
        <v>2</v>
      </c>
      <c r="D13" s="1" t="s">
        <v>3</v>
      </c>
      <c r="E13" s="7" t="s">
        <v>22</v>
      </c>
      <c r="F13" s="7" t="s">
        <v>49</v>
      </c>
      <c r="G13" s="73" t="s">
        <v>187</v>
      </c>
      <c r="H13" s="12">
        <v>1</v>
      </c>
      <c r="I13" s="17">
        <v>17</v>
      </c>
      <c r="J13" s="14">
        <v>2205</v>
      </c>
      <c r="K13" s="13">
        <v>15</v>
      </c>
      <c r="L13" s="88">
        <v>2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2:32" s="22" customFormat="1" ht="16.5" customHeight="1" x14ac:dyDescent="0.25">
      <c r="B14" s="87">
        <v>7</v>
      </c>
      <c r="C14" s="1" t="s">
        <v>64</v>
      </c>
      <c r="D14" s="1" t="s">
        <v>65</v>
      </c>
      <c r="E14" s="7" t="s">
        <v>18</v>
      </c>
      <c r="F14" s="7" t="s">
        <v>49</v>
      </c>
      <c r="G14" s="73" t="s">
        <v>188</v>
      </c>
      <c r="H14" s="12">
        <v>1</v>
      </c>
      <c r="I14" s="17">
        <v>26</v>
      </c>
      <c r="J14" s="14">
        <v>3559</v>
      </c>
      <c r="K14" s="13">
        <v>26</v>
      </c>
      <c r="L14" s="88">
        <v>0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2:32" s="22" customFormat="1" ht="16.5" customHeight="1" x14ac:dyDescent="0.25">
      <c r="B15" s="87">
        <v>8</v>
      </c>
      <c r="C15" s="15" t="s">
        <v>66</v>
      </c>
      <c r="D15" s="1" t="s">
        <v>34</v>
      </c>
      <c r="E15" s="7" t="s">
        <v>22</v>
      </c>
      <c r="F15" s="7" t="s">
        <v>49</v>
      </c>
      <c r="G15" s="73" t="s">
        <v>189</v>
      </c>
      <c r="H15" s="13">
        <v>1</v>
      </c>
      <c r="I15" s="17">
        <v>1</v>
      </c>
      <c r="J15" s="14">
        <v>230</v>
      </c>
      <c r="K15" s="13">
        <v>0</v>
      </c>
      <c r="L15" s="88">
        <v>1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2:32" s="22" customFormat="1" ht="16.5" customHeight="1" x14ac:dyDescent="0.25">
      <c r="B16" s="87">
        <v>9</v>
      </c>
      <c r="C16" s="1" t="s">
        <v>8</v>
      </c>
      <c r="D16" s="1" t="s">
        <v>29</v>
      </c>
      <c r="E16" s="7" t="s">
        <v>20</v>
      </c>
      <c r="F16" s="7" t="s">
        <v>49</v>
      </c>
      <c r="G16" s="73" t="s">
        <v>190</v>
      </c>
      <c r="H16" s="12">
        <v>1</v>
      </c>
      <c r="I16" s="17">
        <v>15</v>
      </c>
      <c r="J16" s="14">
        <v>3000</v>
      </c>
      <c r="K16" s="13">
        <v>10</v>
      </c>
      <c r="L16" s="88">
        <v>5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2:32" s="22" customFormat="1" ht="16.5" customHeight="1" x14ac:dyDescent="0.25">
      <c r="B17" s="87">
        <v>10</v>
      </c>
      <c r="C17" s="1" t="s">
        <v>38</v>
      </c>
      <c r="D17" s="1" t="s">
        <v>67</v>
      </c>
      <c r="E17" s="7" t="s">
        <v>19</v>
      </c>
      <c r="F17" s="7" t="s">
        <v>49</v>
      </c>
      <c r="G17" s="74" t="s">
        <v>191</v>
      </c>
      <c r="H17" s="72">
        <v>1</v>
      </c>
      <c r="I17" s="17">
        <v>2</v>
      </c>
      <c r="J17" s="14">
        <v>150</v>
      </c>
      <c r="K17" s="13">
        <v>1</v>
      </c>
      <c r="L17" s="88">
        <v>1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2:32" s="22" customFormat="1" ht="16.5" customHeight="1" x14ac:dyDescent="0.25">
      <c r="B18" s="87">
        <v>11</v>
      </c>
      <c r="C18" s="1" t="s">
        <v>68</v>
      </c>
      <c r="D18" s="1" t="s">
        <v>69</v>
      </c>
      <c r="E18" s="7" t="s">
        <v>19</v>
      </c>
      <c r="F18" s="7" t="s">
        <v>49</v>
      </c>
      <c r="G18" s="3" t="s">
        <v>192</v>
      </c>
      <c r="H18" s="12">
        <v>4</v>
      </c>
      <c r="I18" s="17">
        <v>52</v>
      </c>
      <c r="J18" s="14">
        <v>3927</v>
      </c>
      <c r="K18" s="13">
        <v>52</v>
      </c>
      <c r="L18" s="88">
        <v>0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</row>
    <row r="19" spans="2:32" s="22" customFormat="1" ht="16.5" customHeight="1" x14ac:dyDescent="0.25">
      <c r="B19" s="87">
        <v>12</v>
      </c>
      <c r="C19" s="15" t="s">
        <v>70</v>
      </c>
      <c r="D19" s="1" t="s">
        <v>71</v>
      </c>
      <c r="E19" s="7" t="s">
        <v>22</v>
      </c>
      <c r="F19" s="7" t="s">
        <v>49</v>
      </c>
      <c r="G19" s="74" t="s">
        <v>193</v>
      </c>
      <c r="H19" s="12">
        <v>1</v>
      </c>
      <c r="I19" s="17">
        <v>8</v>
      </c>
      <c r="J19" s="14">
        <v>648</v>
      </c>
      <c r="K19" s="13">
        <v>8</v>
      </c>
      <c r="L19" s="88">
        <v>0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2:32" s="22" customFormat="1" ht="16.5" customHeight="1" x14ac:dyDescent="0.25">
      <c r="B20" s="87">
        <v>13</v>
      </c>
      <c r="C20" s="1" t="s">
        <v>72</v>
      </c>
      <c r="D20" s="1" t="s">
        <v>73</v>
      </c>
      <c r="E20" s="7" t="s">
        <v>10</v>
      </c>
      <c r="F20" s="7" t="s">
        <v>49</v>
      </c>
      <c r="G20" s="74" t="s">
        <v>194</v>
      </c>
      <c r="H20" s="12">
        <v>1</v>
      </c>
      <c r="I20" s="17">
        <v>36</v>
      </c>
      <c r="J20" s="14">
        <v>4610</v>
      </c>
      <c r="K20" s="13">
        <v>36</v>
      </c>
      <c r="L20" s="88">
        <v>0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</row>
    <row r="21" spans="2:32" s="22" customFormat="1" ht="16.5" customHeight="1" x14ac:dyDescent="0.25">
      <c r="B21" s="87">
        <v>14</v>
      </c>
      <c r="C21" s="1" t="s">
        <v>74</v>
      </c>
      <c r="D21" s="1" t="s">
        <v>4</v>
      </c>
      <c r="E21" s="7" t="s">
        <v>10</v>
      </c>
      <c r="F21" s="7" t="s">
        <v>49</v>
      </c>
      <c r="G21" s="74" t="s">
        <v>195</v>
      </c>
      <c r="H21" s="12">
        <v>1</v>
      </c>
      <c r="I21" s="17">
        <v>1</v>
      </c>
      <c r="J21" s="14">
        <v>300</v>
      </c>
      <c r="K21" s="13">
        <v>0</v>
      </c>
      <c r="L21" s="88">
        <v>1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2:32" s="22" customFormat="1" ht="16.5" customHeight="1" x14ac:dyDescent="0.25">
      <c r="B22" s="87">
        <v>15</v>
      </c>
      <c r="C22" s="15" t="s">
        <v>75</v>
      </c>
      <c r="D22" s="1" t="s">
        <v>76</v>
      </c>
      <c r="E22" s="7" t="s">
        <v>16</v>
      </c>
      <c r="F22" s="7" t="s">
        <v>49</v>
      </c>
      <c r="G22" s="11" t="s">
        <v>178</v>
      </c>
      <c r="H22" s="12">
        <v>4</v>
      </c>
      <c r="I22" s="17">
        <v>86</v>
      </c>
      <c r="J22" s="14">
        <v>6839</v>
      </c>
      <c r="K22" s="13">
        <v>81</v>
      </c>
      <c r="L22" s="88">
        <v>5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</row>
    <row r="23" spans="2:32" s="22" customFormat="1" ht="16.5" customHeight="1" x14ac:dyDescent="0.25">
      <c r="B23" s="87">
        <v>16</v>
      </c>
      <c r="C23" s="1" t="s">
        <v>77</v>
      </c>
      <c r="D23" s="1" t="s">
        <v>78</v>
      </c>
      <c r="E23" s="7" t="s">
        <v>19</v>
      </c>
      <c r="F23" s="7" t="s">
        <v>49</v>
      </c>
      <c r="G23" s="74" t="s">
        <v>196</v>
      </c>
      <c r="H23" s="12">
        <v>1</v>
      </c>
      <c r="I23" s="17">
        <v>29</v>
      </c>
      <c r="J23" s="14">
        <v>1662</v>
      </c>
      <c r="K23" s="13">
        <v>0</v>
      </c>
      <c r="L23" s="88">
        <v>29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2:32" s="22" customFormat="1" ht="16.5" customHeight="1" x14ac:dyDescent="0.25">
      <c r="B24" s="87">
        <v>17</v>
      </c>
      <c r="C24" s="1" t="s">
        <v>79</v>
      </c>
      <c r="D24" s="1" t="s">
        <v>80</v>
      </c>
      <c r="E24" s="7" t="s">
        <v>13</v>
      </c>
      <c r="F24" s="7" t="s">
        <v>49</v>
      </c>
      <c r="G24" s="74" t="s">
        <v>196</v>
      </c>
      <c r="H24" s="12">
        <v>1</v>
      </c>
      <c r="I24" s="17">
        <v>16</v>
      </c>
      <c r="J24" s="14">
        <v>1084</v>
      </c>
      <c r="K24" s="13">
        <v>16</v>
      </c>
      <c r="L24" s="88">
        <v>0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</row>
    <row r="25" spans="2:32" s="22" customFormat="1" ht="16.5" customHeight="1" x14ac:dyDescent="0.25">
      <c r="B25" s="87">
        <v>18</v>
      </c>
      <c r="C25" s="1" t="s">
        <v>81</v>
      </c>
      <c r="D25" s="1" t="s">
        <v>82</v>
      </c>
      <c r="E25" s="7" t="s">
        <v>17</v>
      </c>
      <c r="F25" s="7" t="s">
        <v>21</v>
      </c>
      <c r="G25" s="3" t="s">
        <v>197</v>
      </c>
      <c r="H25" s="12">
        <v>5</v>
      </c>
      <c r="I25" s="17">
        <v>40</v>
      </c>
      <c r="J25" s="14">
        <v>4815</v>
      </c>
      <c r="K25" s="13">
        <v>33</v>
      </c>
      <c r="L25" s="88">
        <v>7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2:32" s="22" customFormat="1" ht="16.5" customHeight="1" x14ac:dyDescent="0.25">
      <c r="B26" s="87">
        <v>19</v>
      </c>
      <c r="C26" s="1" t="s">
        <v>83</v>
      </c>
      <c r="D26" s="1" t="s">
        <v>84</v>
      </c>
      <c r="E26" s="7" t="s">
        <v>13</v>
      </c>
      <c r="F26" s="7" t="s">
        <v>49</v>
      </c>
      <c r="G26" s="3" t="s">
        <v>197</v>
      </c>
      <c r="H26" s="12">
        <v>5</v>
      </c>
      <c r="I26" s="17">
        <v>44</v>
      </c>
      <c r="J26" s="14">
        <v>2452</v>
      </c>
      <c r="K26" s="13">
        <v>40</v>
      </c>
      <c r="L26" s="88">
        <v>4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2:32" s="22" customFormat="1" ht="16.5" customHeight="1" x14ac:dyDescent="0.25">
      <c r="B27" s="87">
        <v>20</v>
      </c>
      <c r="C27" s="1" t="s">
        <v>85</v>
      </c>
      <c r="D27" s="1" t="s">
        <v>86</v>
      </c>
      <c r="E27" s="7" t="s">
        <v>10</v>
      </c>
      <c r="F27" s="7" t="s">
        <v>49</v>
      </c>
      <c r="G27" s="3" t="s">
        <v>198</v>
      </c>
      <c r="H27" s="12">
        <v>3</v>
      </c>
      <c r="I27" s="17">
        <v>62</v>
      </c>
      <c r="J27" s="14">
        <v>5714</v>
      </c>
      <c r="K27" s="13">
        <v>19</v>
      </c>
      <c r="L27" s="88">
        <v>43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2:32" s="22" customFormat="1" ht="16.5" customHeight="1" x14ac:dyDescent="0.25">
      <c r="B28" s="87">
        <v>21</v>
      </c>
      <c r="C28" s="1" t="s">
        <v>87</v>
      </c>
      <c r="D28" s="1" t="s">
        <v>34</v>
      </c>
      <c r="E28" s="7" t="s">
        <v>22</v>
      </c>
      <c r="F28" s="7" t="s">
        <v>49</v>
      </c>
      <c r="G28" s="75" t="s">
        <v>199</v>
      </c>
      <c r="H28" s="12">
        <v>1</v>
      </c>
      <c r="I28" s="17">
        <v>10</v>
      </c>
      <c r="J28" s="14">
        <v>682</v>
      </c>
      <c r="K28" s="13">
        <v>1</v>
      </c>
      <c r="L28" s="88">
        <v>9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29" spans="2:32" s="22" customFormat="1" ht="16.5" customHeight="1" x14ac:dyDescent="0.25">
      <c r="B29" s="87">
        <v>22</v>
      </c>
      <c r="C29" s="1" t="s">
        <v>88</v>
      </c>
      <c r="D29" s="1" t="s">
        <v>39</v>
      </c>
      <c r="E29" s="7" t="s">
        <v>22</v>
      </c>
      <c r="F29" s="7" t="s">
        <v>49</v>
      </c>
      <c r="G29" s="75" t="s">
        <v>199</v>
      </c>
      <c r="H29" s="12">
        <v>1</v>
      </c>
      <c r="I29" s="17">
        <v>3</v>
      </c>
      <c r="J29" s="14">
        <v>371</v>
      </c>
      <c r="K29" s="13">
        <v>0</v>
      </c>
      <c r="L29" s="88">
        <v>3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2:32" s="22" customFormat="1" ht="16.5" customHeight="1" x14ac:dyDescent="0.25">
      <c r="B30" s="87">
        <v>23</v>
      </c>
      <c r="C30" s="1" t="s">
        <v>89</v>
      </c>
      <c r="D30" s="1" t="s">
        <v>90</v>
      </c>
      <c r="E30" s="7" t="s">
        <v>11</v>
      </c>
      <c r="F30" s="7" t="s">
        <v>49</v>
      </c>
      <c r="G30" s="3" t="s">
        <v>200</v>
      </c>
      <c r="H30" s="12">
        <v>5</v>
      </c>
      <c r="I30" s="17">
        <v>171</v>
      </c>
      <c r="J30" s="14">
        <v>11406</v>
      </c>
      <c r="K30" s="13">
        <v>168</v>
      </c>
      <c r="L30" s="88">
        <v>3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2:32" s="22" customFormat="1" ht="16.5" customHeight="1" x14ac:dyDescent="0.25">
      <c r="B31" s="87">
        <v>24</v>
      </c>
      <c r="C31" s="1" t="s">
        <v>91</v>
      </c>
      <c r="D31" s="1" t="s">
        <v>92</v>
      </c>
      <c r="E31" s="7" t="s">
        <v>12</v>
      </c>
      <c r="F31" s="7" t="s">
        <v>49</v>
      </c>
      <c r="G31" s="11" t="s">
        <v>201</v>
      </c>
      <c r="H31" s="12">
        <v>4</v>
      </c>
      <c r="I31" s="17">
        <v>128</v>
      </c>
      <c r="J31" s="14">
        <v>10889</v>
      </c>
      <c r="K31" s="13">
        <v>124</v>
      </c>
      <c r="L31" s="88">
        <v>4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</row>
    <row r="32" spans="2:32" s="22" customFormat="1" ht="16.5" customHeight="1" x14ac:dyDescent="0.25">
      <c r="B32" s="87">
        <v>25</v>
      </c>
      <c r="C32" s="1" t="s">
        <v>93</v>
      </c>
      <c r="D32" s="1" t="s">
        <v>94</v>
      </c>
      <c r="E32" s="7" t="s">
        <v>10</v>
      </c>
      <c r="F32" s="7" t="s">
        <v>49</v>
      </c>
      <c r="G32" s="75" t="s">
        <v>202</v>
      </c>
      <c r="H32" s="12">
        <v>1</v>
      </c>
      <c r="I32" s="17">
        <v>1</v>
      </c>
      <c r="J32" s="14">
        <v>250</v>
      </c>
      <c r="K32" s="13">
        <v>0</v>
      </c>
      <c r="L32" s="88">
        <v>1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</row>
    <row r="33" spans="2:32" s="22" customFormat="1" ht="16.5" customHeight="1" x14ac:dyDescent="0.25">
      <c r="B33" s="87">
        <v>26</v>
      </c>
      <c r="C33" s="1" t="s">
        <v>95</v>
      </c>
      <c r="D33" s="1" t="s">
        <v>96</v>
      </c>
      <c r="E33" s="7" t="s">
        <v>18</v>
      </c>
      <c r="F33" s="7" t="s">
        <v>49</v>
      </c>
      <c r="G33" s="5" t="s">
        <v>203</v>
      </c>
      <c r="H33" s="12">
        <v>4</v>
      </c>
      <c r="I33" s="17">
        <v>41</v>
      </c>
      <c r="J33" s="14">
        <v>4045</v>
      </c>
      <c r="K33" s="13">
        <v>38</v>
      </c>
      <c r="L33" s="88">
        <v>3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</row>
    <row r="34" spans="2:32" s="22" customFormat="1" ht="16.5" customHeight="1" x14ac:dyDescent="0.25">
      <c r="B34" s="87">
        <v>27</v>
      </c>
      <c r="C34" s="1" t="s">
        <v>97</v>
      </c>
      <c r="D34" s="1" t="s">
        <v>98</v>
      </c>
      <c r="E34" s="7" t="s">
        <v>12</v>
      </c>
      <c r="F34" s="7" t="s">
        <v>49</v>
      </c>
      <c r="G34" s="75" t="s">
        <v>204</v>
      </c>
      <c r="H34" s="12">
        <v>1</v>
      </c>
      <c r="I34" s="17">
        <v>6</v>
      </c>
      <c r="J34" s="14">
        <v>591</v>
      </c>
      <c r="K34" s="13">
        <v>6</v>
      </c>
      <c r="L34" s="88">
        <v>0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</row>
    <row r="35" spans="2:32" s="22" customFormat="1" ht="16.5" customHeight="1" x14ac:dyDescent="0.25">
      <c r="B35" s="87">
        <v>28</v>
      </c>
      <c r="C35" s="1" t="s">
        <v>8</v>
      </c>
      <c r="D35" s="1" t="s">
        <v>10</v>
      </c>
      <c r="E35" s="7" t="s">
        <v>10</v>
      </c>
      <c r="F35" s="7" t="s">
        <v>49</v>
      </c>
      <c r="G35" s="75" t="s">
        <v>204</v>
      </c>
      <c r="H35" s="12">
        <v>1</v>
      </c>
      <c r="I35" s="17">
        <v>5</v>
      </c>
      <c r="J35" s="14">
        <v>899</v>
      </c>
      <c r="K35" s="13">
        <v>0</v>
      </c>
      <c r="L35" s="88">
        <v>5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</row>
    <row r="36" spans="2:32" s="22" customFormat="1" ht="16.5" customHeight="1" x14ac:dyDescent="0.25">
      <c r="B36" s="87">
        <v>29</v>
      </c>
      <c r="C36" s="1" t="s">
        <v>99</v>
      </c>
      <c r="D36" s="1" t="s">
        <v>100</v>
      </c>
      <c r="E36" s="7" t="s">
        <v>10</v>
      </c>
      <c r="F36" s="7" t="s">
        <v>49</v>
      </c>
      <c r="G36" s="5" t="s">
        <v>205</v>
      </c>
      <c r="H36" s="12">
        <v>2</v>
      </c>
      <c r="I36" s="17">
        <v>37</v>
      </c>
      <c r="J36" s="14">
        <v>2171</v>
      </c>
      <c r="K36" s="13">
        <v>6</v>
      </c>
      <c r="L36" s="88">
        <v>31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</row>
    <row r="37" spans="2:32" s="22" customFormat="1" ht="16.5" customHeight="1" x14ac:dyDescent="0.25">
      <c r="B37" s="87">
        <v>30</v>
      </c>
      <c r="C37" s="1" t="s">
        <v>52</v>
      </c>
      <c r="D37" s="1" t="s">
        <v>24</v>
      </c>
      <c r="E37" s="7" t="s">
        <v>20</v>
      </c>
      <c r="F37" s="7" t="s">
        <v>49</v>
      </c>
      <c r="G37" s="5" t="s">
        <v>205</v>
      </c>
      <c r="H37" s="12">
        <v>2</v>
      </c>
      <c r="I37" s="17">
        <v>51</v>
      </c>
      <c r="J37" s="14">
        <v>3800</v>
      </c>
      <c r="K37" s="13">
        <v>51</v>
      </c>
      <c r="L37" s="88">
        <v>0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</row>
    <row r="38" spans="2:32" s="22" customFormat="1" ht="16.5" customHeight="1" x14ac:dyDescent="0.25">
      <c r="B38" s="87">
        <v>31</v>
      </c>
      <c r="C38" s="1" t="s">
        <v>101</v>
      </c>
      <c r="D38" s="1" t="s">
        <v>102</v>
      </c>
      <c r="E38" s="7" t="s">
        <v>9</v>
      </c>
      <c r="F38" s="7" t="s">
        <v>49</v>
      </c>
      <c r="G38" s="3" t="s">
        <v>206</v>
      </c>
      <c r="H38" s="12">
        <v>2</v>
      </c>
      <c r="I38" s="17">
        <v>5</v>
      </c>
      <c r="J38" s="14">
        <v>798</v>
      </c>
      <c r="K38" s="13">
        <v>5</v>
      </c>
      <c r="L38" s="88">
        <v>0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</row>
    <row r="39" spans="2:32" s="22" customFormat="1" ht="16.5" customHeight="1" x14ac:dyDescent="0.25">
      <c r="B39" s="87">
        <v>32</v>
      </c>
      <c r="C39" s="1" t="s">
        <v>103</v>
      </c>
      <c r="D39" s="1" t="s">
        <v>37</v>
      </c>
      <c r="E39" s="7" t="s">
        <v>22</v>
      </c>
      <c r="F39" s="7" t="s">
        <v>49</v>
      </c>
      <c r="G39" s="75" t="s">
        <v>207</v>
      </c>
      <c r="H39" s="12">
        <v>1</v>
      </c>
      <c r="I39" s="17">
        <v>1</v>
      </c>
      <c r="J39" s="14">
        <v>160</v>
      </c>
      <c r="K39" s="13">
        <v>0</v>
      </c>
      <c r="L39" s="88">
        <v>1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</row>
    <row r="40" spans="2:32" s="22" customFormat="1" ht="16.5" customHeight="1" x14ac:dyDescent="0.25">
      <c r="B40" s="87">
        <v>33</v>
      </c>
      <c r="C40" s="1" t="s">
        <v>104</v>
      </c>
      <c r="D40" s="1" t="s">
        <v>105</v>
      </c>
      <c r="E40" s="7" t="s">
        <v>10</v>
      </c>
      <c r="F40" s="7" t="s">
        <v>49</v>
      </c>
      <c r="G40" s="75" t="s">
        <v>207</v>
      </c>
      <c r="H40" s="12">
        <v>1</v>
      </c>
      <c r="I40" s="17">
        <v>1</v>
      </c>
      <c r="J40" s="14">
        <v>90</v>
      </c>
      <c r="K40" s="13">
        <v>0</v>
      </c>
      <c r="L40" s="88">
        <v>1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</row>
    <row r="41" spans="2:32" s="22" customFormat="1" ht="16.5" customHeight="1" x14ac:dyDescent="0.25">
      <c r="B41" s="87">
        <v>34</v>
      </c>
      <c r="C41" s="1" t="s">
        <v>7</v>
      </c>
      <c r="D41" s="1" t="s">
        <v>5</v>
      </c>
      <c r="E41" s="7" t="s">
        <v>10</v>
      </c>
      <c r="F41" s="7" t="s">
        <v>49</v>
      </c>
      <c r="G41" s="75" t="s">
        <v>208</v>
      </c>
      <c r="H41" s="12">
        <v>1</v>
      </c>
      <c r="I41" s="17">
        <v>0</v>
      </c>
      <c r="J41" s="14">
        <v>2500</v>
      </c>
      <c r="K41" s="13">
        <v>0</v>
      </c>
      <c r="L41" s="88">
        <v>0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</row>
    <row r="42" spans="2:32" s="22" customFormat="1" ht="16.5" customHeight="1" x14ac:dyDescent="0.25">
      <c r="B42" s="87">
        <v>35</v>
      </c>
      <c r="C42" s="1" t="s">
        <v>106</v>
      </c>
      <c r="D42" s="1" t="s">
        <v>107</v>
      </c>
      <c r="E42" s="7" t="s">
        <v>10</v>
      </c>
      <c r="F42" s="7" t="s">
        <v>49</v>
      </c>
      <c r="G42" s="75" t="s">
        <v>208</v>
      </c>
      <c r="H42" s="12">
        <v>1</v>
      </c>
      <c r="I42" s="17">
        <v>0</v>
      </c>
      <c r="J42" s="14">
        <v>2500</v>
      </c>
      <c r="K42" s="13">
        <v>0</v>
      </c>
      <c r="L42" s="88">
        <v>0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</row>
    <row r="43" spans="2:32" s="22" customFormat="1" ht="16.5" customHeight="1" x14ac:dyDescent="0.25">
      <c r="B43" s="87">
        <v>36</v>
      </c>
      <c r="C43" s="1" t="s">
        <v>108</v>
      </c>
      <c r="D43" s="1" t="s">
        <v>109</v>
      </c>
      <c r="E43" s="7" t="s">
        <v>9</v>
      </c>
      <c r="F43" s="7" t="s">
        <v>49</v>
      </c>
      <c r="G43" s="3" t="s">
        <v>209</v>
      </c>
      <c r="H43" s="12">
        <v>5</v>
      </c>
      <c r="I43" s="17">
        <v>94</v>
      </c>
      <c r="J43" s="14">
        <v>7320</v>
      </c>
      <c r="K43" s="13">
        <v>91</v>
      </c>
      <c r="L43" s="88">
        <v>3</v>
      </c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</row>
    <row r="44" spans="2:32" s="22" customFormat="1" ht="16.5" customHeight="1" x14ac:dyDescent="0.25">
      <c r="B44" s="87">
        <v>37</v>
      </c>
      <c r="C44" s="1" t="s">
        <v>42</v>
      </c>
      <c r="D44" s="1" t="s">
        <v>110</v>
      </c>
      <c r="E44" s="7" t="s">
        <v>12</v>
      </c>
      <c r="F44" s="7" t="s">
        <v>49</v>
      </c>
      <c r="G44" s="75" t="s">
        <v>210</v>
      </c>
      <c r="H44" s="12">
        <v>1</v>
      </c>
      <c r="I44" s="17">
        <v>3</v>
      </c>
      <c r="J44" s="14">
        <v>339</v>
      </c>
      <c r="K44" s="13">
        <v>3</v>
      </c>
      <c r="L44" s="88">
        <v>0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</row>
    <row r="45" spans="2:32" s="22" customFormat="1" ht="16.5" customHeight="1" x14ac:dyDescent="0.25">
      <c r="B45" s="87">
        <v>38</v>
      </c>
      <c r="C45" s="1" t="s">
        <v>111</v>
      </c>
      <c r="D45" s="1" t="s">
        <v>10</v>
      </c>
      <c r="E45" s="7" t="s">
        <v>10</v>
      </c>
      <c r="F45" s="7" t="s">
        <v>49</v>
      </c>
      <c r="G45" s="75" t="s">
        <v>211</v>
      </c>
      <c r="H45" s="12">
        <v>1</v>
      </c>
      <c r="I45" s="17">
        <v>1</v>
      </c>
      <c r="J45" s="14">
        <v>250</v>
      </c>
      <c r="K45" s="13">
        <v>0</v>
      </c>
      <c r="L45" s="88">
        <v>1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</row>
    <row r="46" spans="2:32" s="22" customFormat="1" ht="16.5" customHeight="1" x14ac:dyDescent="0.25">
      <c r="B46" s="87">
        <v>39</v>
      </c>
      <c r="C46" s="1" t="s">
        <v>112</v>
      </c>
      <c r="D46" s="1" t="s">
        <v>39</v>
      </c>
      <c r="E46" s="7" t="s">
        <v>22</v>
      </c>
      <c r="F46" s="7" t="s">
        <v>49</v>
      </c>
      <c r="G46" s="75" t="s">
        <v>212</v>
      </c>
      <c r="H46" s="12">
        <v>1</v>
      </c>
      <c r="I46" s="17">
        <v>1</v>
      </c>
      <c r="J46" s="14">
        <v>250</v>
      </c>
      <c r="K46" s="13">
        <v>0</v>
      </c>
      <c r="L46" s="88">
        <v>1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</row>
    <row r="47" spans="2:32" s="22" customFormat="1" ht="16.5" customHeight="1" x14ac:dyDescent="0.25">
      <c r="B47" s="87">
        <v>40</v>
      </c>
      <c r="C47" s="1" t="s">
        <v>104</v>
      </c>
      <c r="D47" s="1" t="s">
        <v>113</v>
      </c>
      <c r="E47" s="7" t="s">
        <v>10</v>
      </c>
      <c r="F47" s="7" t="s">
        <v>49</v>
      </c>
      <c r="G47" s="3" t="s">
        <v>213</v>
      </c>
      <c r="H47" s="12">
        <v>1</v>
      </c>
      <c r="I47" s="17">
        <v>2</v>
      </c>
      <c r="J47" s="14">
        <v>500</v>
      </c>
      <c r="K47" s="13">
        <v>0</v>
      </c>
      <c r="L47" s="88">
        <v>2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</row>
    <row r="48" spans="2:32" s="22" customFormat="1" ht="16.5" customHeight="1" x14ac:dyDescent="0.25">
      <c r="B48" s="87">
        <v>41</v>
      </c>
      <c r="C48" s="1" t="s">
        <v>114</v>
      </c>
      <c r="D48" s="1" t="s">
        <v>115</v>
      </c>
      <c r="E48" s="7" t="s">
        <v>10</v>
      </c>
      <c r="F48" s="7" t="s">
        <v>49</v>
      </c>
      <c r="G48" s="3" t="s">
        <v>214</v>
      </c>
      <c r="H48" s="12">
        <v>1</v>
      </c>
      <c r="I48" s="17">
        <v>0</v>
      </c>
      <c r="J48" s="14">
        <v>20</v>
      </c>
      <c r="K48" s="13">
        <v>0</v>
      </c>
      <c r="L48" s="88">
        <v>0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</row>
    <row r="49" spans="2:32" s="22" customFormat="1" ht="16.5" customHeight="1" x14ac:dyDescent="0.25">
      <c r="B49" s="87">
        <v>42</v>
      </c>
      <c r="C49" s="1" t="s">
        <v>116</v>
      </c>
      <c r="D49" s="1" t="s">
        <v>117</v>
      </c>
      <c r="E49" s="7" t="s">
        <v>10</v>
      </c>
      <c r="F49" s="7" t="s">
        <v>49</v>
      </c>
      <c r="G49" s="3" t="s">
        <v>215</v>
      </c>
      <c r="H49" s="12">
        <v>1</v>
      </c>
      <c r="I49" s="17">
        <v>7</v>
      </c>
      <c r="J49" s="14">
        <v>729</v>
      </c>
      <c r="K49" s="13">
        <v>0</v>
      </c>
      <c r="L49" s="88">
        <v>7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</row>
    <row r="50" spans="2:32" s="22" customFormat="1" ht="16.5" customHeight="1" x14ac:dyDescent="0.25">
      <c r="B50" s="87">
        <v>43</v>
      </c>
      <c r="C50" s="1" t="s">
        <v>118</v>
      </c>
      <c r="D50" s="1" t="s">
        <v>119</v>
      </c>
      <c r="E50" s="7" t="s">
        <v>10</v>
      </c>
      <c r="F50" s="7" t="s">
        <v>49</v>
      </c>
      <c r="G50" s="3" t="s">
        <v>216</v>
      </c>
      <c r="H50" s="12">
        <v>1</v>
      </c>
      <c r="I50" s="17">
        <v>3</v>
      </c>
      <c r="J50" s="14">
        <v>300</v>
      </c>
      <c r="K50" s="13">
        <v>0</v>
      </c>
      <c r="L50" s="88">
        <v>3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</row>
    <row r="51" spans="2:32" s="22" customFormat="1" ht="16.5" customHeight="1" x14ac:dyDescent="0.25">
      <c r="B51" s="87">
        <v>44</v>
      </c>
      <c r="C51" s="1" t="s">
        <v>120</v>
      </c>
      <c r="D51" s="1" t="s">
        <v>100</v>
      </c>
      <c r="E51" s="7" t="s">
        <v>10</v>
      </c>
      <c r="F51" s="7" t="s">
        <v>49</v>
      </c>
      <c r="G51" s="3" t="s">
        <v>217</v>
      </c>
      <c r="H51" s="12">
        <v>1</v>
      </c>
      <c r="I51" s="17">
        <v>1</v>
      </c>
      <c r="J51" s="14">
        <v>66</v>
      </c>
      <c r="K51" s="13">
        <v>0</v>
      </c>
      <c r="L51" s="88">
        <v>1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</row>
    <row r="52" spans="2:32" s="22" customFormat="1" ht="16.5" customHeight="1" x14ac:dyDescent="0.25">
      <c r="B52" s="87">
        <v>45</v>
      </c>
      <c r="C52" s="1" t="s">
        <v>121</v>
      </c>
      <c r="D52" s="1" t="s">
        <v>122</v>
      </c>
      <c r="E52" s="7" t="s">
        <v>10</v>
      </c>
      <c r="F52" s="7" t="s">
        <v>49</v>
      </c>
      <c r="G52" s="3" t="s">
        <v>218</v>
      </c>
      <c r="H52" s="12">
        <v>1</v>
      </c>
      <c r="I52" s="17">
        <v>10</v>
      </c>
      <c r="J52" s="14">
        <v>182</v>
      </c>
      <c r="K52" s="13">
        <v>0</v>
      </c>
      <c r="L52" s="88">
        <v>10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</row>
    <row r="53" spans="2:32" s="22" customFormat="1" ht="16.5" customHeight="1" x14ac:dyDescent="0.25">
      <c r="B53" s="87">
        <v>46</v>
      </c>
      <c r="C53" s="1" t="s">
        <v>123</v>
      </c>
      <c r="D53" s="1" t="s">
        <v>124</v>
      </c>
      <c r="E53" s="7" t="s">
        <v>13</v>
      </c>
      <c r="F53" s="7" t="s">
        <v>49</v>
      </c>
      <c r="G53" s="3" t="s">
        <v>219</v>
      </c>
      <c r="H53" s="12">
        <v>1</v>
      </c>
      <c r="I53" s="17">
        <v>5</v>
      </c>
      <c r="J53" s="14">
        <v>441</v>
      </c>
      <c r="K53" s="13">
        <v>0</v>
      </c>
      <c r="L53" s="88">
        <v>5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</row>
    <row r="54" spans="2:32" s="22" customFormat="1" ht="16.5" customHeight="1" x14ac:dyDescent="0.25">
      <c r="B54" s="87">
        <v>47</v>
      </c>
      <c r="C54" s="1" t="s">
        <v>125</v>
      </c>
      <c r="D54" s="1" t="s">
        <v>126</v>
      </c>
      <c r="E54" s="7" t="s">
        <v>10</v>
      </c>
      <c r="F54" s="7" t="s">
        <v>49</v>
      </c>
      <c r="G54" s="3" t="s">
        <v>220</v>
      </c>
      <c r="H54" s="12">
        <v>1</v>
      </c>
      <c r="I54" s="17">
        <v>4</v>
      </c>
      <c r="J54" s="14">
        <v>541</v>
      </c>
      <c r="K54" s="13">
        <v>0</v>
      </c>
      <c r="L54" s="88">
        <v>4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</row>
    <row r="55" spans="2:32" s="22" customFormat="1" ht="16.5" customHeight="1" x14ac:dyDescent="0.25">
      <c r="B55" s="87">
        <v>48</v>
      </c>
      <c r="C55" s="1" t="s">
        <v>127</v>
      </c>
      <c r="D55" s="1" t="s">
        <v>128</v>
      </c>
      <c r="E55" s="7" t="s">
        <v>15</v>
      </c>
      <c r="F55" s="7" t="s">
        <v>49</v>
      </c>
      <c r="G55" s="3" t="s">
        <v>220</v>
      </c>
      <c r="H55" s="12">
        <v>1</v>
      </c>
      <c r="I55" s="17">
        <v>1</v>
      </c>
      <c r="J55" s="14">
        <v>39</v>
      </c>
      <c r="K55" s="13">
        <v>1</v>
      </c>
      <c r="L55" s="88">
        <v>0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</row>
    <row r="56" spans="2:32" s="22" customFormat="1" ht="16.5" customHeight="1" x14ac:dyDescent="0.25">
      <c r="B56" s="87">
        <v>49</v>
      </c>
      <c r="C56" s="1" t="s">
        <v>129</v>
      </c>
      <c r="D56" s="1" t="s">
        <v>100</v>
      </c>
      <c r="E56" s="7" t="s">
        <v>10</v>
      </c>
      <c r="F56" s="7" t="s">
        <v>49</v>
      </c>
      <c r="G56" s="3" t="s">
        <v>221</v>
      </c>
      <c r="H56" s="12">
        <v>3</v>
      </c>
      <c r="I56" s="17">
        <v>58</v>
      </c>
      <c r="J56" s="14">
        <v>3480</v>
      </c>
      <c r="K56" s="13">
        <v>0</v>
      </c>
      <c r="L56" s="88">
        <v>58</v>
      </c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</row>
    <row r="57" spans="2:32" s="22" customFormat="1" ht="16.5" customHeight="1" x14ac:dyDescent="0.25">
      <c r="B57" s="87">
        <v>50</v>
      </c>
      <c r="C57" s="1" t="s">
        <v>130</v>
      </c>
      <c r="D57" s="1" t="s">
        <v>4</v>
      </c>
      <c r="E57" s="7" t="s">
        <v>10</v>
      </c>
      <c r="F57" s="7" t="s">
        <v>49</v>
      </c>
      <c r="G57" s="3" t="s">
        <v>222</v>
      </c>
      <c r="H57" s="12">
        <v>1</v>
      </c>
      <c r="I57" s="17">
        <v>1</v>
      </c>
      <c r="J57" s="14">
        <v>658</v>
      </c>
      <c r="K57" s="13">
        <v>0</v>
      </c>
      <c r="L57" s="88">
        <v>1</v>
      </c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</row>
    <row r="58" spans="2:32" s="22" customFormat="1" ht="16.5" customHeight="1" x14ac:dyDescent="0.25">
      <c r="B58" s="87">
        <v>51</v>
      </c>
      <c r="C58" s="1" t="s">
        <v>131</v>
      </c>
      <c r="D58" s="1" t="s">
        <v>29</v>
      </c>
      <c r="E58" s="7" t="s">
        <v>20</v>
      </c>
      <c r="F58" s="7" t="s">
        <v>49</v>
      </c>
      <c r="G58" s="3" t="s">
        <v>222</v>
      </c>
      <c r="H58" s="12">
        <v>1</v>
      </c>
      <c r="I58" s="17">
        <v>2</v>
      </c>
      <c r="J58" s="14">
        <v>600</v>
      </c>
      <c r="K58" s="13">
        <v>0</v>
      </c>
      <c r="L58" s="88">
        <v>2</v>
      </c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</row>
    <row r="59" spans="2:32" s="22" customFormat="1" ht="16.5" customHeight="1" x14ac:dyDescent="0.25">
      <c r="B59" s="87">
        <v>52</v>
      </c>
      <c r="C59" s="1" t="s">
        <v>6</v>
      </c>
      <c r="D59" s="1" t="s">
        <v>100</v>
      </c>
      <c r="E59" s="7" t="s">
        <v>10</v>
      </c>
      <c r="F59" s="7" t="s">
        <v>49</v>
      </c>
      <c r="G59" s="3" t="s">
        <v>223</v>
      </c>
      <c r="H59" s="12">
        <v>1</v>
      </c>
      <c r="I59" s="17">
        <v>6</v>
      </c>
      <c r="J59" s="14">
        <v>505</v>
      </c>
      <c r="K59" s="13">
        <v>0</v>
      </c>
      <c r="L59" s="88">
        <v>6</v>
      </c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</row>
    <row r="60" spans="2:32" s="22" customFormat="1" ht="16.5" customHeight="1" x14ac:dyDescent="0.25">
      <c r="B60" s="87">
        <v>53</v>
      </c>
      <c r="C60" s="1" t="s">
        <v>41</v>
      </c>
      <c r="D60" s="1" t="s">
        <v>36</v>
      </c>
      <c r="E60" s="7" t="s">
        <v>13</v>
      </c>
      <c r="F60" s="7" t="s">
        <v>49</v>
      </c>
      <c r="G60" s="3" t="s">
        <v>223</v>
      </c>
      <c r="H60" s="12">
        <v>1</v>
      </c>
      <c r="I60" s="17">
        <v>1</v>
      </c>
      <c r="J60" s="14">
        <v>300</v>
      </c>
      <c r="K60" s="13">
        <v>0</v>
      </c>
      <c r="L60" s="88">
        <v>1</v>
      </c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</row>
    <row r="61" spans="2:32" s="22" customFormat="1" ht="16.5" customHeight="1" x14ac:dyDescent="0.25">
      <c r="B61" s="87">
        <v>54</v>
      </c>
      <c r="C61" s="1" t="s">
        <v>132</v>
      </c>
      <c r="D61" s="1" t="s">
        <v>133</v>
      </c>
      <c r="E61" s="7" t="s">
        <v>10</v>
      </c>
      <c r="F61" s="7" t="s">
        <v>49</v>
      </c>
      <c r="G61" s="3" t="s">
        <v>224</v>
      </c>
      <c r="H61" s="12">
        <v>1</v>
      </c>
      <c r="I61" s="17">
        <v>0</v>
      </c>
      <c r="J61" s="14">
        <v>150</v>
      </c>
      <c r="K61" s="13">
        <v>0</v>
      </c>
      <c r="L61" s="88">
        <v>0</v>
      </c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</row>
    <row r="62" spans="2:32" s="22" customFormat="1" ht="16.5" customHeight="1" x14ac:dyDescent="0.25">
      <c r="B62" s="87">
        <v>55</v>
      </c>
      <c r="C62" s="1" t="s">
        <v>134</v>
      </c>
      <c r="D62" s="1" t="s">
        <v>30</v>
      </c>
      <c r="E62" s="7" t="s">
        <v>14</v>
      </c>
      <c r="F62" s="7" t="s">
        <v>49</v>
      </c>
      <c r="G62" s="3" t="s">
        <v>225</v>
      </c>
      <c r="H62" s="12">
        <v>4</v>
      </c>
      <c r="I62" s="17">
        <v>35</v>
      </c>
      <c r="J62" s="14">
        <v>3049</v>
      </c>
      <c r="K62" s="13">
        <v>30</v>
      </c>
      <c r="L62" s="88">
        <v>5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</row>
    <row r="63" spans="2:32" s="22" customFormat="1" ht="16.5" customHeight="1" x14ac:dyDescent="0.25">
      <c r="B63" s="87">
        <v>56</v>
      </c>
      <c r="C63" s="1" t="s">
        <v>135</v>
      </c>
      <c r="D63" s="1" t="s">
        <v>136</v>
      </c>
      <c r="E63" s="7" t="s">
        <v>15</v>
      </c>
      <c r="F63" s="7" t="s">
        <v>49</v>
      </c>
      <c r="G63" s="3" t="s">
        <v>226</v>
      </c>
      <c r="H63" s="12">
        <v>1</v>
      </c>
      <c r="I63" s="17">
        <v>1</v>
      </c>
      <c r="J63" s="14">
        <v>300</v>
      </c>
      <c r="K63" s="13">
        <v>0</v>
      </c>
      <c r="L63" s="88">
        <v>1</v>
      </c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</row>
    <row r="64" spans="2:32" s="22" customFormat="1" ht="16.5" customHeight="1" x14ac:dyDescent="0.25">
      <c r="B64" s="87">
        <v>57</v>
      </c>
      <c r="C64" s="1" t="s">
        <v>137</v>
      </c>
      <c r="D64" s="1" t="s">
        <v>10</v>
      </c>
      <c r="E64" s="7" t="s">
        <v>10</v>
      </c>
      <c r="F64" s="7" t="s">
        <v>49</v>
      </c>
      <c r="G64" s="3" t="s">
        <v>227</v>
      </c>
      <c r="H64" s="12">
        <v>1</v>
      </c>
      <c r="I64" s="17">
        <v>1</v>
      </c>
      <c r="J64" s="14">
        <v>25</v>
      </c>
      <c r="K64" s="13">
        <v>0</v>
      </c>
      <c r="L64" s="88">
        <v>1</v>
      </c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</row>
    <row r="65" spans="2:32" s="22" customFormat="1" ht="16.5" customHeight="1" x14ac:dyDescent="0.25">
      <c r="B65" s="87">
        <v>58</v>
      </c>
      <c r="C65" s="1" t="s">
        <v>138</v>
      </c>
      <c r="D65" s="1" t="s">
        <v>43</v>
      </c>
      <c r="E65" s="7" t="s">
        <v>10</v>
      </c>
      <c r="F65" s="7" t="s">
        <v>49</v>
      </c>
      <c r="G65" s="3" t="s">
        <v>227</v>
      </c>
      <c r="H65" s="12">
        <v>1</v>
      </c>
      <c r="I65" s="17">
        <v>1</v>
      </c>
      <c r="J65" s="14">
        <v>85</v>
      </c>
      <c r="K65" s="13">
        <v>0</v>
      </c>
      <c r="L65" s="88">
        <v>1</v>
      </c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</row>
    <row r="66" spans="2:32" s="22" customFormat="1" ht="16.5" customHeight="1" x14ac:dyDescent="0.25">
      <c r="B66" s="87">
        <v>59</v>
      </c>
      <c r="C66" s="1" t="s">
        <v>139</v>
      </c>
      <c r="D66" s="1" t="s">
        <v>92</v>
      </c>
      <c r="E66" s="7" t="s">
        <v>12</v>
      </c>
      <c r="F66" s="7" t="s">
        <v>49</v>
      </c>
      <c r="G66" s="3" t="s">
        <v>228</v>
      </c>
      <c r="H66" s="12">
        <v>4</v>
      </c>
      <c r="I66" s="17">
        <v>77</v>
      </c>
      <c r="J66" s="14">
        <v>6260</v>
      </c>
      <c r="K66" s="13">
        <v>77</v>
      </c>
      <c r="L66" s="88">
        <v>0</v>
      </c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</row>
    <row r="67" spans="2:32" s="22" customFormat="1" ht="16.5" customHeight="1" x14ac:dyDescent="0.25">
      <c r="B67" s="87">
        <v>60</v>
      </c>
      <c r="C67" s="1" t="s">
        <v>138</v>
      </c>
      <c r="D67" s="1" t="s">
        <v>140</v>
      </c>
      <c r="E67" s="7" t="s">
        <v>13</v>
      </c>
      <c r="F67" s="7" t="s">
        <v>49</v>
      </c>
      <c r="G67" s="3" t="s">
        <v>229</v>
      </c>
      <c r="H67" s="12">
        <v>1</v>
      </c>
      <c r="I67" s="17">
        <v>1</v>
      </c>
      <c r="J67" s="14">
        <v>170</v>
      </c>
      <c r="K67" s="13">
        <v>0</v>
      </c>
      <c r="L67" s="88">
        <v>1</v>
      </c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</row>
    <row r="68" spans="2:32" s="22" customFormat="1" ht="16.5" customHeight="1" x14ac:dyDescent="0.25">
      <c r="B68" s="87">
        <v>61</v>
      </c>
      <c r="C68" s="1" t="s">
        <v>141</v>
      </c>
      <c r="D68" s="1" t="s">
        <v>142</v>
      </c>
      <c r="E68" s="7" t="s">
        <v>10</v>
      </c>
      <c r="F68" s="7" t="s">
        <v>49</v>
      </c>
      <c r="G68" s="3" t="s">
        <v>229</v>
      </c>
      <c r="H68" s="13">
        <v>1</v>
      </c>
      <c r="I68" s="17">
        <v>18</v>
      </c>
      <c r="J68" s="14">
        <v>1518</v>
      </c>
      <c r="K68" s="13">
        <v>18</v>
      </c>
      <c r="L68" s="88">
        <v>0</v>
      </c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</row>
    <row r="69" spans="2:32" s="22" customFormat="1" ht="16.5" customHeight="1" x14ac:dyDescent="0.25">
      <c r="B69" s="87">
        <v>62</v>
      </c>
      <c r="C69" s="1" t="s">
        <v>143</v>
      </c>
      <c r="D69" s="1" t="s">
        <v>144</v>
      </c>
      <c r="E69" s="7" t="s">
        <v>19</v>
      </c>
      <c r="F69" s="7" t="s">
        <v>49</v>
      </c>
      <c r="G69" s="3" t="s">
        <v>230</v>
      </c>
      <c r="H69" s="13">
        <v>1</v>
      </c>
      <c r="I69" s="17">
        <v>6</v>
      </c>
      <c r="J69" s="14">
        <v>675</v>
      </c>
      <c r="K69" s="13">
        <v>5</v>
      </c>
      <c r="L69" s="88">
        <v>1</v>
      </c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</row>
    <row r="70" spans="2:32" s="22" customFormat="1" ht="16.5" customHeight="1" x14ac:dyDescent="0.25">
      <c r="B70" s="87">
        <v>63</v>
      </c>
      <c r="C70" s="1" t="s">
        <v>104</v>
      </c>
      <c r="D70" s="1" t="s">
        <v>145</v>
      </c>
      <c r="E70" s="7" t="s">
        <v>10</v>
      </c>
      <c r="F70" s="7" t="s">
        <v>49</v>
      </c>
      <c r="G70" s="3" t="s">
        <v>231</v>
      </c>
      <c r="H70" s="13">
        <v>1</v>
      </c>
      <c r="I70" s="17">
        <v>0</v>
      </c>
      <c r="J70" s="14">
        <v>200</v>
      </c>
      <c r="K70" s="13">
        <v>0</v>
      </c>
      <c r="L70" s="88">
        <v>0</v>
      </c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</row>
    <row r="71" spans="2:32" s="22" customFormat="1" ht="16.5" customHeight="1" x14ac:dyDescent="0.25">
      <c r="B71" s="87">
        <v>64</v>
      </c>
      <c r="C71" s="1" t="s">
        <v>146</v>
      </c>
      <c r="D71" s="1" t="s">
        <v>147</v>
      </c>
      <c r="E71" s="7" t="s">
        <v>13</v>
      </c>
      <c r="F71" s="7" t="s">
        <v>49</v>
      </c>
      <c r="G71" s="3" t="s">
        <v>232</v>
      </c>
      <c r="H71" s="13">
        <v>1</v>
      </c>
      <c r="I71" s="17">
        <v>7</v>
      </c>
      <c r="J71" s="14">
        <v>139</v>
      </c>
      <c r="K71" s="13">
        <v>7</v>
      </c>
      <c r="L71" s="88">
        <v>0</v>
      </c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</row>
    <row r="72" spans="2:32" s="22" customFormat="1" ht="16.5" customHeight="1" x14ac:dyDescent="0.25">
      <c r="B72" s="87">
        <v>65</v>
      </c>
      <c r="C72" s="1" t="s">
        <v>148</v>
      </c>
      <c r="D72" s="1" t="s">
        <v>34</v>
      </c>
      <c r="E72" s="7" t="s">
        <v>22</v>
      </c>
      <c r="F72" s="7" t="s">
        <v>49</v>
      </c>
      <c r="G72" s="3" t="s">
        <v>232</v>
      </c>
      <c r="H72" s="13">
        <v>1</v>
      </c>
      <c r="I72" s="17">
        <v>1</v>
      </c>
      <c r="J72" s="14">
        <v>170</v>
      </c>
      <c r="K72" s="13">
        <v>0</v>
      </c>
      <c r="L72" s="88">
        <v>1</v>
      </c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</row>
    <row r="73" spans="2:32" s="31" customFormat="1" ht="16.5" customHeight="1" x14ac:dyDescent="0.25">
      <c r="B73" s="87">
        <v>66</v>
      </c>
      <c r="C73" s="1" t="s">
        <v>149</v>
      </c>
      <c r="D73" s="19" t="s">
        <v>35</v>
      </c>
      <c r="E73" s="71" t="s">
        <v>20</v>
      </c>
      <c r="F73" s="71" t="s">
        <v>49</v>
      </c>
      <c r="G73" s="3" t="s">
        <v>233</v>
      </c>
      <c r="H73" s="13">
        <v>5</v>
      </c>
      <c r="I73" s="17">
        <v>66</v>
      </c>
      <c r="J73" s="14">
        <v>1750</v>
      </c>
      <c r="K73" s="13">
        <v>66</v>
      </c>
      <c r="L73" s="88">
        <v>0</v>
      </c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</row>
    <row r="74" spans="2:32" s="22" customFormat="1" ht="16.5" customHeight="1" x14ac:dyDescent="0.25">
      <c r="B74" s="87">
        <v>67</v>
      </c>
      <c r="C74" s="1" t="s">
        <v>150</v>
      </c>
      <c r="D74" s="1" t="s">
        <v>151</v>
      </c>
      <c r="E74" s="7" t="s">
        <v>22</v>
      </c>
      <c r="F74" s="7" t="s">
        <v>49</v>
      </c>
      <c r="G74" s="3" t="s">
        <v>234</v>
      </c>
      <c r="H74" s="13">
        <v>1</v>
      </c>
      <c r="I74" s="17">
        <v>0</v>
      </c>
      <c r="J74" s="14">
        <v>1300</v>
      </c>
      <c r="K74" s="13">
        <v>0</v>
      </c>
      <c r="L74" s="88">
        <v>0</v>
      </c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</row>
    <row r="75" spans="2:32" s="31" customFormat="1" ht="16.5" customHeight="1" x14ac:dyDescent="0.25">
      <c r="B75" s="87">
        <v>68</v>
      </c>
      <c r="C75" s="1" t="s">
        <v>152</v>
      </c>
      <c r="D75" s="1" t="s">
        <v>153</v>
      </c>
      <c r="E75" s="7" t="s">
        <v>13</v>
      </c>
      <c r="F75" s="7" t="s">
        <v>49</v>
      </c>
      <c r="G75" s="3" t="s">
        <v>235</v>
      </c>
      <c r="H75" s="13">
        <v>3</v>
      </c>
      <c r="I75" s="17">
        <v>16</v>
      </c>
      <c r="J75" s="14">
        <v>1861</v>
      </c>
      <c r="K75" s="13">
        <v>9</v>
      </c>
      <c r="L75" s="88">
        <v>7</v>
      </c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</row>
    <row r="76" spans="2:32" s="31" customFormat="1" ht="16.5" customHeight="1" x14ac:dyDescent="0.25">
      <c r="B76" s="87">
        <v>69</v>
      </c>
      <c r="C76" s="1" t="s">
        <v>154</v>
      </c>
      <c r="D76" s="15" t="s">
        <v>40</v>
      </c>
      <c r="E76" s="7" t="s">
        <v>11</v>
      </c>
      <c r="F76" s="7" t="s">
        <v>49</v>
      </c>
      <c r="G76" s="3" t="s">
        <v>236</v>
      </c>
      <c r="H76" s="13">
        <v>1</v>
      </c>
      <c r="I76" s="17">
        <v>0</v>
      </c>
      <c r="J76" s="14">
        <v>5000</v>
      </c>
      <c r="K76" s="13">
        <v>0</v>
      </c>
      <c r="L76" s="88">
        <v>0</v>
      </c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</row>
    <row r="77" spans="2:32" s="31" customFormat="1" ht="16.5" customHeight="1" x14ac:dyDescent="0.25">
      <c r="B77" s="87">
        <v>70</v>
      </c>
      <c r="C77" s="1" t="s">
        <v>155</v>
      </c>
      <c r="D77" s="15" t="s">
        <v>156</v>
      </c>
      <c r="E77" s="7" t="s">
        <v>15</v>
      </c>
      <c r="F77" s="7" t="s">
        <v>49</v>
      </c>
      <c r="G77" s="3" t="s">
        <v>237</v>
      </c>
      <c r="H77" s="13">
        <v>1</v>
      </c>
      <c r="I77" s="17">
        <v>10</v>
      </c>
      <c r="J77" s="17">
        <v>500</v>
      </c>
      <c r="K77" s="13">
        <v>10</v>
      </c>
      <c r="L77" s="89">
        <v>0</v>
      </c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</row>
    <row r="78" spans="2:32" s="31" customFormat="1" ht="16.5" customHeight="1" x14ac:dyDescent="0.25">
      <c r="B78" s="87">
        <v>71</v>
      </c>
      <c r="C78" s="1" t="s">
        <v>123</v>
      </c>
      <c r="D78" s="1" t="s">
        <v>157</v>
      </c>
      <c r="E78" s="7" t="s">
        <v>13</v>
      </c>
      <c r="F78" s="7" t="s">
        <v>49</v>
      </c>
      <c r="G78" s="98" t="s">
        <v>238</v>
      </c>
      <c r="H78" s="13">
        <v>1</v>
      </c>
      <c r="I78" s="17">
        <v>10</v>
      </c>
      <c r="J78" s="14">
        <v>100</v>
      </c>
      <c r="K78" s="13">
        <v>0</v>
      </c>
      <c r="L78" s="88">
        <v>10</v>
      </c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</row>
    <row r="79" spans="2:32" s="31" customFormat="1" ht="16.5" customHeight="1" x14ac:dyDescent="0.25">
      <c r="B79" s="87">
        <v>72</v>
      </c>
      <c r="C79" s="2" t="s">
        <v>158</v>
      </c>
      <c r="D79" s="2" t="s">
        <v>159</v>
      </c>
      <c r="E79" s="7" t="s">
        <v>11</v>
      </c>
      <c r="F79" s="7" t="s">
        <v>49</v>
      </c>
      <c r="G79" s="6" t="s">
        <v>239</v>
      </c>
      <c r="H79" s="18">
        <v>2</v>
      </c>
      <c r="I79" s="17">
        <v>7</v>
      </c>
      <c r="J79" s="18">
        <v>387</v>
      </c>
      <c r="K79" s="18">
        <v>7</v>
      </c>
      <c r="L79" s="90">
        <v>0</v>
      </c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</row>
    <row r="80" spans="2:32" s="22" customFormat="1" ht="16.5" customHeight="1" x14ac:dyDescent="0.25">
      <c r="B80" s="87">
        <v>73</v>
      </c>
      <c r="C80" s="15" t="s">
        <v>160</v>
      </c>
      <c r="D80" s="1" t="s">
        <v>161</v>
      </c>
      <c r="E80" s="7" t="s">
        <v>162</v>
      </c>
      <c r="F80" s="7" t="s">
        <v>49</v>
      </c>
      <c r="G80" s="11" t="s">
        <v>240</v>
      </c>
      <c r="H80" s="13">
        <v>2</v>
      </c>
      <c r="I80" s="17">
        <v>3</v>
      </c>
      <c r="J80" s="13">
        <v>120</v>
      </c>
      <c r="K80" s="13">
        <v>0</v>
      </c>
      <c r="L80" s="88">
        <v>3</v>
      </c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</row>
    <row r="81" spans="2:32" s="22" customFormat="1" ht="16.5" customHeight="1" x14ac:dyDescent="0.25">
      <c r="B81" s="87">
        <v>74</v>
      </c>
      <c r="C81" s="15" t="s">
        <v>163</v>
      </c>
      <c r="D81" s="1" t="s">
        <v>24</v>
      </c>
      <c r="E81" s="7" t="s">
        <v>20</v>
      </c>
      <c r="F81" s="7" t="s">
        <v>49</v>
      </c>
      <c r="G81" s="3" t="s">
        <v>241</v>
      </c>
      <c r="H81" s="13">
        <v>1</v>
      </c>
      <c r="I81" s="17">
        <v>1</v>
      </c>
      <c r="J81" s="13">
        <v>97</v>
      </c>
      <c r="K81" s="13">
        <v>0</v>
      </c>
      <c r="L81" s="88">
        <v>1</v>
      </c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</row>
    <row r="82" spans="2:32" s="22" customFormat="1" ht="16.5" customHeight="1" x14ac:dyDescent="0.25">
      <c r="B82" s="87">
        <v>75</v>
      </c>
      <c r="C82" s="15" t="s">
        <v>66</v>
      </c>
      <c r="D82" s="1" t="s">
        <v>164</v>
      </c>
      <c r="E82" s="7" t="s">
        <v>22</v>
      </c>
      <c r="F82" s="7" t="s">
        <v>49</v>
      </c>
      <c r="G82" s="98" t="s">
        <v>242</v>
      </c>
      <c r="H82" s="13">
        <v>1</v>
      </c>
      <c r="I82" s="17">
        <v>2</v>
      </c>
      <c r="J82" s="13">
        <v>176</v>
      </c>
      <c r="K82" s="13">
        <v>0</v>
      </c>
      <c r="L82" s="88">
        <v>2</v>
      </c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</row>
    <row r="83" spans="2:32" s="22" customFormat="1" ht="16.5" customHeight="1" x14ac:dyDescent="0.25">
      <c r="B83" s="87">
        <v>76</v>
      </c>
      <c r="C83" s="15" t="s">
        <v>44</v>
      </c>
      <c r="D83" s="1" t="s">
        <v>165</v>
      </c>
      <c r="E83" s="7" t="s">
        <v>13</v>
      </c>
      <c r="F83" s="7" t="s">
        <v>49</v>
      </c>
      <c r="G83" s="98" t="s">
        <v>243</v>
      </c>
      <c r="H83" s="13">
        <v>1</v>
      </c>
      <c r="I83" s="17">
        <v>10</v>
      </c>
      <c r="J83" s="13">
        <v>560</v>
      </c>
      <c r="K83" s="13">
        <v>5</v>
      </c>
      <c r="L83" s="88">
        <v>5</v>
      </c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</row>
    <row r="84" spans="2:32" s="22" customFormat="1" ht="16.5" customHeight="1" x14ac:dyDescent="0.25">
      <c r="B84" s="87">
        <v>77</v>
      </c>
      <c r="C84" s="1" t="s">
        <v>166</v>
      </c>
      <c r="D84" s="1" t="s">
        <v>167</v>
      </c>
      <c r="E84" s="7" t="s">
        <v>13</v>
      </c>
      <c r="F84" s="7" t="s">
        <v>49</v>
      </c>
      <c r="G84" s="98" t="s">
        <v>244</v>
      </c>
      <c r="H84" s="13">
        <v>1</v>
      </c>
      <c r="I84" s="17">
        <v>2</v>
      </c>
      <c r="J84" s="13">
        <v>300</v>
      </c>
      <c r="K84" s="13">
        <v>1</v>
      </c>
      <c r="L84" s="88">
        <v>1</v>
      </c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</row>
    <row r="85" spans="2:32" s="22" customFormat="1" ht="16.5" customHeight="1" thickBot="1" x14ac:dyDescent="0.3">
      <c r="B85" s="91">
        <v>78</v>
      </c>
      <c r="C85" s="92" t="s">
        <v>168</v>
      </c>
      <c r="D85" s="92" t="s">
        <v>30</v>
      </c>
      <c r="E85" s="93" t="s">
        <v>14</v>
      </c>
      <c r="F85" s="93" t="s">
        <v>49</v>
      </c>
      <c r="G85" s="94" t="s">
        <v>245</v>
      </c>
      <c r="H85" s="95">
        <v>5</v>
      </c>
      <c r="I85" s="96">
        <v>55</v>
      </c>
      <c r="J85" s="95">
        <v>6209</v>
      </c>
      <c r="K85" s="95">
        <v>48</v>
      </c>
      <c r="L85" s="97">
        <v>7</v>
      </c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</row>
    <row r="86" spans="2:32" s="8" customFormat="1" ht="15" customHeight="1" thickBot="1" x14ac:dyDescent="0.25">
      <c r="B86" s="25"/>
      <c r="C86" s="26"/>
      <c r="D86" s="27"/>
      <c r="E86" s="27"/>
      <c r="F86" s="27"/>
      <c r="G86" s="28"/>
      <c r="H86" s="29"/>
      <c r="I86" s="30"/>
      <c r="J86" s="31"/>
      <c r="K86" s="32"/>
      <c r="L86" s="32"/>
    </row>
    <row r="87" spans="2:32" ht="25.5" customHeight="1" thickBot="1" x14ac:dyDescent="0.25">
      <c r="B87" s="163" t="s">
        <v>46</v>
      </c>
      <c r="C87" s="164"/>
      <c r="D87" s="164"/>
      <c r="E87" s="164"/>
      <c r="F87" s="164"/>
      <c r="G87" s="164"/>
      <c r="H87" s="164"/>
      <c r="I87" s="164"/>
      <c r="J87" s="164"/>
      <c r="K87" s="164"/>
      <c r="L87" s="165"/>
    </row>
    <row r="88" spans="2:32" ht="44.25" customHeight="1" thickBot="1" x14ac:dyDescent="0.25">
      <c r="B88" s="137" t="s">
        <v>1</v>
      </c>
      <c r="C88" s="138" t="s">
        <v>25</v>
      </c>
      <c r="D88" s="138" t="s">
        <v>26</v>
      </c>
      <c r="E88" s="138" t="s">
        <v>47</v>
      </c>
      <c r="F88" s="138" t="s">
        <v>48</v>
      </c>
      <c r="G88" s="138" t="s">
        <v>0</v>
      </c>
      <c r="H88" s="139" t="s">
        <v>27</v>
      </c>
      <c r="I88" s="140" t="s">
        <v>56</v>
      </c>
      <c r="J88" s="140" t="s">
        <v>57</v>
      </c>
      <c r="K88" s="140" t="s">
        <v>53</v>
      </c>
      <c r="L88" s="141" t="s">
        <v>54</v>
      </c>
    </row>
    <row r="89" spans="2:32" ht="24.75" customHeight="1" thickBot="1" x14ac:dyDescent="0.25">
      <c r="B89" s="154" t="s">
        <v>28</v>
      </c>
      <c r="C89" s="155"/>
      <c r="D89" s="155"/>
      <c r="E89" s="155"/>
      <c r="F89" s="155"/>
      <c r="G89" s="155"/>
      <c r="H89" s="68">
        <f>SUM(H90:H97)</f>
        <v>20</v>
      </c>
      <c r="I89" s="68">
        <f>SUM(I90:I97)</f>
        <v>548</v>
      </c>
      <c r="J89" s="68">
        <f>SUM(J90:J97)</f>
        <v>630</v>
      </c>
      <c r="K89" s="69">
        <f>SUM(K90:K97)</f>
        <v>515</v>
      </c>
      <c r="L89" s="70">
        <f>SUM(L90:L97)</f>
        <v>33</v>
      </c>
    </row>
    <row r="90" spans="2:32" s="10" customFormat="1" ht="16.5" customHeight="1" x14ac:dyDescent="0.25">
      <c r="B90" s="59">
        <v>1</v>
      </c>
      <c r="C90" s="60" t="s">
        <v>23</v>
      </c>
      <c r="D90" s="61" t="s">
        <v>24</v>
      </c>
      <c r="E90" s="62" t="s">
        <v>20</v>
      </c>
      <c r="F90" s="62" t="s">
        <v>49</v>
      </c>
      <c r="G90" s="63" t="s">
        <v>176</v>
      </c>
      <c r="H90" s="64">
        <v>1</v>
      </c>
      <c r="I90" s="65">
        <v>77</v>
      </c>
      <c r="J90" s="65">
        <v>76</v>
      </c>
      <c r="K90" s="66">
        <v>74</v>
      </c>
      <c r="L90" s="67">
        <v>3</v>
      </c>
    </row>
    <row r="91" spans="2:32" s="10" customFormat="1" ht="16.5" customHeight="1" x14ac:dyDescent="0.25">
      <c r="B91" s="48">
        <v>2</v>
      </c>
      <c r="C91" s="33" t="s">
        <v>89</v>
      </c>
      <c r="D91" s="34" t="s">
        <v>169</v>
      </c>
      <c r="E91" s="47" t="s">
        <v>11</v>
      </c>
      <c r="F91" s="46" t="s">
        <v>49</v>
      </c>
      <c r="G91" s="38" t="s">
        <v>246</v>
      </c>
      <c r="H91" s="35">
        <v>3</v>
      </c>
      <c r="I91" s="36">
        <v>124</v>
      </c>
      <c r="J91" s="36">
        <v>133</v>
      </c>
      <c r="K91" s="37">
        <v>123</v>
      </c>
      <c r="L91" s="49">
        <v>1</v>
      </c>
    </row>
    <row r="92" spans="2:32" s="10" customFormat="1" ht="16.5" customHeight="1" x14ac:dyDescent="0.25">
      <c r="B92" s="48">
        <v>3</v>
      </c>
      <c r="C92" s="33" t="s">
        <v>89</v>
      </c>
      <c r="D92" s="33" t="s">
        <v>40</v>
      </c>
      <c r="E92" s="47" t="s">
        <v>11</v>
      </c>
      <c r="F92" s="46" t="s">
        <v>49</v>
      </c>
      <c r="G92" s="38" t="s">
        <v>177</v>
      </c>
      <c r="H92" s="39">
        <v>1</v>
      </c>
      <c r="I92" s="36">
        <v>23</v>
      </c>
      <c r="J92" s="37">
        <v>23</v>
      </c>
      <c r="K92" s="40">
        <v>23</v>
      </c>
      <c r="L92" s="49">
        <v>0</v>
      </c>
    </row>
    <row r="93" spans="2:32" s="10" customFormat="1" ht="16.5" customHeight="1" x14ac:dyDescent="0.25">
      <c r="B93" s="48">
        <v>4</v>
      </c>
      <c r="C93" s="33" t="s">
        <v>170</v>
      </c>
      <c r="D93" s="33" t="s">
        <v>35</v>
      </c>
      <c r="E93" s="47" t="s">
        <v>20</v>
      </c>
      <c r="F93" s="46" t="s">
        <v>49</v>
      </c>
      <c r="G93" s="41" t="s">
        <v>178</v>
      </c>
      <c r="H93" s="39">
        <v>4</v>
      </c>
      <c r="I93" s="36">
        <v>73</v>
      </c>
      <c r="J93" s="37">
        <v>83</v>
      </c>
      <c r="K93" s="40">
        <v>72</v>
      </c>
      <c r="L93" s="49">
        <v>1</v>
      </c>
    </row>
    <row r="94" spans="2:32" s="10" customFormat="1" ht="16.5" customHeight="1" x14ac:dyDescent="0.25">
      <c r="B94" s="48">
        <v>5</v>
      </c>
      <c r="C94" s="42" t="s">
        <v>171</v>
      </c>
      <c r="D94" s="33" t="s">
        <v>109</v>
      </c>
      <c r="E94" s="47" t="s">
        <v>9</v>
      </c>
      <c r="F94" s="46" t="s">
        <v>49</v>
      </c>
      <c r="G94" s="43" t="s">
        <v>179</v>
      </c>
      <c r="H94" s="39">
        <v>3</v>
      </c>
      <c r="I94" s="36">
        <v>54</v>
      </c>
      <c r="J94" s="37">
        <v>54</v>
      </c>
      <c r="K94" s="37">
        <v>54</v>
      </c>
      <c r="L94" s="49">
        <v>0</v>
      </c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2:32" s="10" customFormat="1" ht="16.5" customHeight="1" x14ac:dyDescent="0.25">
      <c r="B95" s="48">
        <v>6</v>
      </c>
      <c r="C95" s="42" t="s">
        <v>95</v>
      </c>
      <c r="D95" s="33" t="s">
        <v>172</v>
      </c>
      <c r="E95" s="47" t="s">
        <v>18</v>
      </c>
      <c r="F95" s="46" t="s">
        <v>49</v>
      </c>
      <c r="G95" s="43" t="s">
        <v>180</v>
      </c>
      <c r="H95" s="39">
        <v>2</v>
      </c>
      <c r="I95" s="36">
        <v>37</v>
      </c>
      <c r="J95" s="37">
        <v>39</v>
      </c>
      <c r="K95" s="37">
        <v>37</v>
      </c>
      <c r="L95" s="49">
        <v>0</v>
      </c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2:32" s="22" customFormat="1" ht="16.5" customHeight="1" x14ac:dyDescent="0.25">
      <c r="B96" s="48">
        <v>7</v>
      </c>
      <c r="C96" s="33" t="s">
        <v>173</v>
      </c>
      <c r="D96" s="33" t="s">
        <v>30</v>
      </c>
      <c r="E96" s="47" t="s">
        <v>174</v>
      </c>
      <c r="F96" s="46" t="s">
        <v>49</v>
      </c>
      <c r="G96" s="43" t="s">
        <v>181</v>
      </c>
      <c r="H96" s="44">
        <v>2</v>
      </c>
      <c r="I96" s="36">
        <v>44</v>
      </c>
      <c r="J96" s="45">
        <v>59</v>
      </c>
      <c r="K96" s="37">
        <v>35</v>
      </c>
      <c r="L96" s="49">
        <v>9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2:12" s="10" customFormat="1" ht="16.5" customHeight="1" thickBot="1" x14ac:dyDescent="0.3">
      <c r="B97" s="50">
        <v>8</v>
      </c>
      <c r="C97" s="51" t="s">
        <v>83</v>
      </c>
      <c r="D97" s="52" t="s">
        <v>175</v>
      </c>
      <c r="E97" s="53" t="s">
        <v>13</v>
      </c>
      <c r="F97" s="53" t="s">
        <v>49</v>
      </c>
      <c r="G97" s="54" t="s">
        <v>182</v>
      </c>
      <c r="H97" s="55">
        <v>4</v>
      </c>
      <c r="I97" s="56">
        <v>116</v>
      </c>
      <c r="J97" s="56">
        <v>163</v>
      </c>
      <c r="K97" s="57">
        <v>97</v>
      </c>
      <c r="L97" s="58">
        <v>19</v>
      </c>
    </row>
  </sheetData>
  <mergeCells count="6">
    <mergeCell ref="B89:G89"/>
    <mergeCell ref="B2:L2"/>
    <mergeCell ref="B3:L3"/>
    <mergeCell ref="B5:L5"/>
    <mergeCell ref="B7:G7"/>
    <mergeCell ref="B87:L87"/>
  </mergeCells>
  <phoneticPr fontId="2" type="noConversion"/>
  <pageMargins left="0.7" right="0.7" top="0.55000000000000004" bottom="0.75" header="0.3" footer="0.3"/>
  <pageSetup paperSize="9" scale="64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54AA0-93A7-419B-97FD-5BFF891CDD74}">
  <sheetPr>
    <pageSetUpPr fitToPage="1"/>
  </sheetPr>
  <dimension ref="B1:AD37"/>
  <sheetViews>
    <sheetView showGridLines="0" zoomScaleNormal="100" workbookViewId="0"/>
  </sheetViews>
  <sheetFormatPr defaultColWidth="9.140625" defaultRowHeight="14.25" x14ac:dyDescent="0.2"/>
  <cols>
    <col min="1" max="1" width="3.7109375" style="21" customWidth="1"/>
    <col min="2" max="2" width="4.42578125" style="21" customWidth="1"/>
    <col min="3" max="3" width="16.5703125" style="23" customWidth="1"/>
    <col min="4" max="4" width="11.140625" style="9" customWidth="1"/>
    <col min="5" max="5" width="12.140625" style="21" customWidth="1"/>
    <col min="6" max="6" width="10" style="21" customWidth="1"/>
    <col min="7" max="7" width="10.85546875" style="21" customWidth="1"/>
    <col min="8" max="8" width="12.140625" style="21" customWidth="1"/>
    <col min="9" max="9" width="10" style="21" customWidth="1"/>
    <col min="10" max="10" width="10.85546875" style="21" customWidth="1"/>
    <col min="11" max="11" width="12.140625" style="9" customWidth="1"/>
    <col min="12" max="12" width="10" style="21" customWidth="1"/>
    <col min="13" max="13" width="10.85546875" style="21" customWidth="1"/>
    <col min="14" max="14" width="12.140625" style="9" customWidth="1"/>
    <col min="15" max="15" width="10" style="9" customWidth="1"/>
    <col min="16" max="16" width="10.85546875" style="8" customWidth="1"/>
    <col min="17" max="16384" width="9.140625" style="21"/>
  </cols>
  <sheetData>
    <row r="1" spans="2:30" ht="12" customHeight="1" x14ac:dyDescent="0.2"/>
    <row r="2" spans="2:30" ht="32.25" customHeight="1" x14ac:dyDescent="0.2">
      <c r="B2" s="156" t="s">
        <v>261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2:30" ht="22.5" customHeight="1" x14ac:dyDescent="0.2">
      <c r="B3" s="157" t="s">
        <v>262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30" ht="6" customHeight="1" thickBot="1" x14ac:dyDescent="0.25">
      <c r="C4" s="20"/>
      <c r="D4" s="20"/>
      <c r="E4" s="8"/>
      <c r="F4" s="8"/>
      <c r="G4" s="8"/>
      <c r="H4" s="8"/>
      <c r="I4" s="8"/>
      <c r="J4" s="8"/>
      <c r="K4" s="20"/>
      <c r="L4" s="20"/>
      <c r="M4" s="20"/>
      <c r="N4" s="20"/>
      <c r="O4" s="20"/>
      <c r="P4" s="20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ht="25.5" customHeight="1" thickBot="1" x14ac:dyDescent="0.25">
      <c r="B5" s="169" t="s">
        <v>258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2:30" ht="25.5" customHeight="1" x14ac:dyDescent="0.2">
      <c r="B6" s="103"/>
      <c r="C6" s="104"/>
      <c r="D6" s="105"/>
      <c r="E6" s="177" t="s">
        <v>250</v>
      </c>
      <c r="F6" s="178"/>
      <c r="G6" s="179"/>
      <c r="H6" s="177" t="s">
        <v>249</v>
      </c>
      <c r="I6" s="178"/>
      <c r="J6" s="179"/>
      <c r="K6" s="177" t="s">
        <v>248</v>
      </c>
      <c r="L6" s="178"/>
      <c r="M6" s="179"/>
      <c r="N6" s="177" t="s">
        <v>247</v>
      </c>
      <c r="O6" s="178"/>
      <c r="P6" s="179"/>
      <c r="Q6" s="8"/>
      <c r="R6" s="8"/>
      <c r="S6" s="8"/>
      <c r="T6" s="8"/>
      <c r="U6" s="8"/>
      <c r="V6" s="8"/>
      <c r="W6" s="8"/>
      <c r="X6" s="8"/>
    </row>
    <row r="7" spans="2:30" ht="41.25" customHeight="1" thickBot="1" x14ac:dyDescent="0.25">
      <c r="B7" s="106" t="s">
        <v>1</v>
      </c>
      <c r="C7" s="107" t="s">
        <v>47</v>
      </c>
      <c r="D7" s="108" t="s">
        <v>48</v>
      </c>
      <c r="E7" s="109" t="s">
        <v>251</v>
      </c>
      <c r="F7" s="110" t="s">
        <v>257</v>
      </c>
      <c r="G7" s="111" t="s">
        <v>55</v>
      </c>
      <c r="H7" s="109" t="s">
        <v>251</v>
      </c>
      <c r="I7" s="110" t="s">
        <v>257</v>
      </c>
      <c r="J7" s="111" t="s">
        <v>55</v>
      </c>
      <c r="K7" s="109" t="s">
        <v>251</v>
      </c>
      <c r="L7" s="110" t="s">
        <v>257</v>
      </c>
      <c r="M7" s="111" t="s">
        <v>55</v>
      </c>
      <c r="N7" s="109" t="s">
        <v>251</v>
      </c>
      <c r="O7" s="110" t="s">
        <v>257</v>
      </c>
      <c r="P7" s="111" t="s">
        <v>55</v>
      </c>
      <c r="Q7" s="8"/>
      <c r="R7" s="8"/>
      <c r="S7" s="8"/>
      <c r="T7" s="8"/>
      <c r="U7" s="8"/>
      <c r="V7" s="8"/>
      <c r="W7" s="8"/>
      <c r="X7" s="8"/>
    </row>
    <row r="8" spans="2:30" s="100" customFormat="1" ht="18.75" customHeight="1" x14ac:dyDescent="0.25">
      <c r="B8" s="120">
        <v>1</v>
      </c>
      <c r="C8" s="121" t="s">
        <v>14</v>
      </c>
      <c r="D8" s="122" t="s">
        <v>252</v>
      </c>
      <c r="E8" s="123">
        <v>2</v>
      </c>
      <c r="F8" s="124">
        <v>47</v>
      </c>
      <c r="G8" s="125">
        <v>3985</v>
      </c>
      <c r="H8" s="123">
        <v>2</v>
      </c>
      <c r="I8" s="124">
        <v>57</v>
      </c>
      <c r="J8" s="125">
        <v>12341</v>
      </c>
      <c r="K8" s="123">
        <v>1</v>
      </c>
      <c r="L8" s="124">
        <v>62</v>
      </c>
      <c r="M8" s="125">
        <v>7951</v>
      </c>
      <c r="N8" s="123">
        <v>2</v>
      </c>
      <c r="O8" s="124">
        <v>90</v>
      </c>
      <c r="P8" s="125">
        <v>9258</v>
      </c>
      <c r="Q8" s="99"/>
      <c r="R8" s="99"/>
      <c r="S8" s="99"/>
      <c r="T8" s="99"/>
      <c r="U8" s="99"/>
      <c r="V8" s="99"/>
      <c r="W8" s="99"/>
      <c r="X8" s="99"/>
    </row>
    <row r="9" spans="2:30" s="100" customFormat="1" ht="18.75" customHeight="1" x14ac:dyDescent="0.25">
      <c r="B9" s="126">
        <v>2</v>
      </c>
      <c r="C9" s="127" t="s">
        <v>18</v>
      </c>
      <c r="D9" s="128" t="s">
        <v>252</v>
      </c>
      <c r="E9" s="129">
        <v>2</v>
      </c>
      <c r="F9" s="130">
        <v>43</v>
      </c>
      <c r="G9" s="131">
        <v>4847</v>
      </c>
      <c r="H9" s="129">
        <v>2</v>
      </c>
      <c r="I9" s="130">
        <v>38</v>
      </c>
      <c r="J9" s="131">
        <v>2052</v>
      </c>
      <c r="K9" s="129">
        <v>1</v>
      </c>
      <c r="L9" s="130">
        <v>49</v>
      </c>
      <c r="M9" s="131">
        <v>3997</v>
      </c>
      <c r="N9" s="129">
        <v>2</v>
      </c>
      <c r="O9" s="130">
        <v>67</v>
      </c>
      <c r="P9" s="131">
        <v>7604</v>
      </c>
      <c r="Q9" s="99"/>
      <c r="R9" s="99"/>
      <c r="S9" s="99"/>
      <c r="T9" s="99"/>
      <c r="U9" s="99"/>
      <c r="V9" s="99"/>
      <c r="W9" s="99"/>
      <c r="X9" s="99"/>
    </row>
    <row r="10" spans="2:30" s="100" customFormat="1" ht="18.75" customHeight="1" x14ac:dyDescent="0.25">
      <c r="B10" s="126">
        <v>3</v>
      </c>
      <c r="C10" s="127" t="s">
        <v>19</v>
      </c>
      <c r="D10" s="128" t="s">
        <v>252</v>
      </c>
      <c r="E10" s="129">
        <v>1</v>
      </c>
      <c r="F10" s="130">
        <v>4</v>
      </c>
      <c r="G10" s="131">
        <v>235</v>
      </c>
      <c r="H10" s="129">
        <v>5</v>
      </c>
      <c r="I10" s="130">
        <v>56</v>
      </c>
      <c r="J10" s="131">
        <v>2833</v>
      </c>
      <c r="K10" s="129">
        <v>1</v>
      </c>
      <c r="L10" s="130">
        <v>50</v>
      </c>
      <c r="M10" s="131">
        <v>2084</v>
      </c>
      <c r="N10" s="129">
        <v>4</v>
      </c>
      <c r="O10" s="130">
        <v>89</v>
      </c>
      <c r="P10" s="131">
        <v>6414</v>
      </c>
      <c r="Q10" s="99"/>
      <c r="R10" s="99"/>
      <c r="S10" s="99"/>
      <c r="T10" s="99"/>
      <c r="U10" s="99"/>
      <c r="V10" s="99"/>
      <c r="W10" s="99"/>
      <c r="X10" s="99"/>
    </row>
    <row r="11" spans="2:30" s="100" customFormat="1" ht="18.75" customHeight="1" x14ac:dyDescent="0.25">
      <c r="B11" s="126">
        <v>4</v>
      </c>
      <c r="C11" s="127" t="s">
        <v>20</v>
      </c>
      <c r="D11" s="128" t="s">
        <v>252</v>
      </c>
      <c r="E11" s="129">
        <v>2</v>
      </c>
      <c r="F11" s="130">
        <v>137</v>
      </c>
      <c r="G11" s="131">
        <v>10654</v>
      </c>
      <c r="H11" s="129">
        <v>2</v>
      </c>
      <c r="I11" s="130">
        <v>112</v>
      </c>
      <c r="J11" s="131">
        <v>8767</v>
      </c>
      <c r="K11" s="129">
        <v>4</v>
      </c>
      <c r="L11" s="130">
        <v>80</v>
      </c>
      <c r="M11" s="131">
        <v>7142</v>
      </c>
      <c r="N11" s="129">
        <v>5</v>
      </c>
      <c r="O11" s="130">
        <v>135</v>
      </c>
      <c r="P11" s="131">
        <v>9247</v>
      </c>
      <c r="Q11" s="99"/>
      <c r="R11" s="99"/>
      <c r="S11" s="99"/>
      <c r="T11" s="99"/>
      <c r="U11" s="99"/>
      <c r="V11" s="99"/>
      <c r="W11" s="99"/>
      <c r="X11" s="99"/>
    </row>
    <row r="12" spans="2:30" s="100" customFormat="1" ht="18.75" customHeight="1" x14ac:dyDescent="0.25">
      <c r="B12" s="126">
        <v>5</v>
      </c>
      <c r="C12" s="127" t="s">
        <v>22</v>
      </c>
      <c r="D12" s="128" t="s">
        <v>252</v>
      </c>
      <c r="E12" s="129">
        <v>5</v>
      </c>
      <c r="F12" s="130">
        <v>39</v>
      </c>
      <c r="G12" s="131">
        <v>2844</v>
      </c>
      <c r="H12" s="129">
        <v>4</v>
      </c>
      <c r="I12" s="130">
        <v>58</v>
      </c>
      <c r="J12" s="131">
        <v>6542</v>
      </c>
      <c r="K12" s="129">
        <v>11</v>
      </c>
      <c r="L12" s="130">
        <v>89</v>
      </c>
      <c r="M12" s="131">
        <v>8091</v>
      </c>
      <c r="N12" s="129">
        <v>11</v>
      </c>
      <c r="O12" s="130">
        <v>45</v>
      </c>
      <c r="P12" s="131">
        <v>6342</v>
      </c>
      <c r="Q12" s="99"/>
      <c r="R12" s="99"/>
      <c r="S12" s="99"/>
      <c r="T12" s="99"/>
      <c r="U12" s="99"/>
      <c r="V12" s="99"/>
      <c r="W12" s="99"/>
      <c r="X12" s="99"/>
    </row>
    <row r="13" spans="2:30" s="100" customFormat="1" ht="18.75" customHeight="1" x14ac:dyDescent="0.25">
      <c r="B13" s="126">
        <v>6</v>
      </c>
      <c r="C13" s="127" t="s">
        <v>15</v>
      </c>
      <c r="D13" s="128" t="s">
        <v>252</v>
      </c>
      <c r="E13" s="129">
        <v>3</v>
      </c>
      <c r="F13" s="130">
        <v>190</v>
      </c>
      <c r="G13" s="131">
        <v>15590</v>
      </c>
      <c r="H13" s="129">
        <v>2</v>
      </c>
      <c r="I13" s="130">
        <v>103</v>
      </c>
      <c r="J13" s="131">
        <v>7173</v>
      </c>
      <c r="K13" s="129">
        <v>2</v>
      </c>
      <c r="L13" s="130">
        <v>110</v>
      </c>
      <c r="M13" s="131">
        <v>9884</v>
      </c>
      <c r="N13" s="129">
        <v>3</v>
      </c>
      <c r="O13" s="130">
        <v>12</v>
      </c>
      <c r="P13" s="131">
        <v>839</v>
      </c>
      <c r="Q13" s="99"/>
      <c r="R13" s="99"/>
      <c r="S13" s="99"/>
      <c r="T13" s="99"/>
      <c r="U13" s="99"/>
      <c r="V13" s="99"/>
      <c r="W13" s="99"/>
      <c r="X13" s="99"/>
    </row>
    <row r="14" spans="2:30" s="100" customFormat="1" ht="18.75" customHeight="1" x14ac:dyDescent="0.25">
      <c r="B14" s="126">
        <v>7</v>
      </c>
      <c r="C14" s="127" t="s">
        <v>13</v>
      </c>
      <c r="D14" s="128" t="s">
        <v>252</v>
      </c>
      <c r="E14" s="129">
        <v>5</v>
      </c>
      <c r="F14" s="130">
        <v>31</v>
      </c>
      <c r="G14" s="131">
        <v>2273</v>
      </c>
      <c r="H14" s="129">
        <v>5</v>
      </c>
      <c r="I14" s="130">
        <v>57</v>
      </c>
      <c r="J14" s="131">
        <v>4357</v>
      </c>
      <c r="K14" s="129">
        <v>5</v>
      </c>
      <c r="L14" s="130">
        <v>67</v>
      </c>
      <c r="M14" s="131">
        <v>6027</v>
      </c>
      <c r="N14" s="129">
        <v>11</v>
      </c>
      <c r="O14" s="130">
        <v>112</v>
      </c>
      <c r="P14" s="131">
        <v>9207</v>
      </c>
      <c r="Q14" s="99"/>
      <c r="R14" s="99"/>
      <c r="S14" s="99"/>
      <c r="T14" s="99"/>
      <c r="U14" s="99"/>
      <c r="V14" s="99"/>
      <c r="W14" s="99"/>
      <c r="X14" s="99"/>
    </row>
    <row r="15" spans="2:30" s="100" customFormat="1" ht="18.75" customHeight="1" x14ac:dyDescent="0.25">
      <c r="B15" s="126">
        <v>8</v>
      </c>
      <c r="C15" s="127" t="s">
        <v>9</v>
      </c>
      <c r="D15" s="128" t="s">
        <v>252</v>
      </c>
      <c r="E15" s="129">
        <v>2</v>
      </c>
      <c r="F15" s="130">
        <v>24</v>
      </c>
      <c r="G15" s="131">
        <v>4059</v>
      </c>
      <c r="H15" s="129">
        <v>2</v>
      </c>
      <c r="I15" s="130">
        <v>24</v>
      </c>
      <c r="J15" s="131">
        <v>3000</v>
      </c>
      <c r="K15" s="129">
        <v>2</v>
      </c>
      <c r="L15" s="130">
        <v>141</v>
      </c>
      <c r="M15" s="131">
        <v>11944</v>
      </c>
      <c r="N15" s="129">
        <v>2</v>
      </c>
      <c r="O15" s="130">
        <v>99</v>
      </c>
      <c r="P15" s="131">
        <v>8118</v>
      </c>
      <c r="Q15" s="99"/>
      <c r="R15" s="99"/>
      <c r="S15" s="99"/>
      <c r="T15" s="99"/>
      <c r="U15" s="99"/>
      <c r="V15" s="99"/>
      <c r="W15" s="99"/>
      <c r="X15" s="99"/>
    </row>
    <row r="16" spans="2:30" s="100" customFormat="1" ht="18.75" customHeight="1" x14ac:dyDescent="0.25">
      <c r="B16" s="126">
        <v>9</v>
      </c>
      <c r="C16" s="127" t="s">
        <v>10</v>
      </c>
      <c r="D16" s="128" t="s">
        <v>252</v>
      </c>
      <c r="E16" s="129">
        <v>9</v>
      </c>
      <c r="F16" s="130">
        <v>119</v>
      </c>
      <c r="G16" s="131">
        <v>5314</v>
      </c>
      <c r="H16" s="129">
        <v>13</v>
      </c>
      <c r="I16" s="130">
        <v>182</v>
      </c>
      <c r="J16" s="131">
        <v>16981</v>
      </c>
      <c r="K16" s="129">
        <v>20</v>
      </c>
      <c r="L16" s="130">
        <v>364</v>
      </c>
      <c r="M16" s="131">
        <v>34782</v>
      </c>
      <c r="N16" s="129">
        <v>29</v>
      </c>
      <c r="O16" s="130">
        <v>265</v>
      </c>
      <c r="P16" s="131">
        <v>34739</v>
      </c>
      <c r="Q16" s="99"/>
      <c r="R16" s="99"/>
      <c r="S16" s="99"/>
      <c r="T16" s="99"/>
      <c r="U16" s="99"/>
      <c r="V16" s="99"/>
      <c r="W16" s="99"/>
      <c r="X16" s="99"/>
    </row>
    <row r="17" spans="2:30" s="100" customFormat="1" ht="18.75" customHeight="1" x14ac:dyDescent="0.25">
      <c r="B17" s="126">
        <v>10</v>
      </c>
      <c r="C17" s="127" t="s">
        <v>12</v>
      </c>
      <c r="D17" s="128" t="s">
        <v>252</v>
      </c>
      <c r="E17" s="129">
        <v>1</v>
      </c>
      <c r="F17" s="130">
        <v>10</v>
      </c>
      <c r="G17" s="131">
        <v>1000</v>
      </c>
      <c r="H17" s="129">
        <v>1</v>
      </c>
      <c r="I17" s="130">
        <v>82</v>
      </c>
      <c r="J17" s="131">
        <v>3970</v>
      </c>
      <c r="K17" s="129">
        <v>3</v>
      </c>
      <c r="L17" s="130">
        <v>91</v>
      </c>
      <c r="M17" s="131">
        <v>8857</v>
      </c>
      <c r="N17" s="129">
        <v>4</v>
      </c>
      <c r="O17" s="130">
        <v>214</v>
      </c>
      <c r="P17" s="131">
        <v>18079</v>
      </c>
      <c r="Q17" s="99"/>
      <c r="R17" s="99"/>
      <c r="S17" s="99"/>
      <c r="T17" s="99"/>
      <c r="U17" s="99"/>
      <c r="V17" s="99"/>
      <c r="W17" s="99"/>
      <c r="X17" s="99"/>
    </row>
    <row r="18" spans="2:30" s="100" customFormat="1" ht="18.75" customHeight="1" x14ac:dyDescent="0.25">
      <c r="B18" s="126">
        <v>11</v>
      </c>
      <c r="C18" s="127" t="s">
        <v>16</v>
      </c>
      <c r="D18" s="128" t="s">
        <v>252</v>
      </c>
      <c r="E18" s="129">
        <v>1</v>
      </c>
      <c r="F18" s="130">
        <v>36</v>
      </c>
      <c r="G18" s="131">
        <v>3094</v>
      </c>
      <c r="H18" s="129">
        <v>1</v>
      </c>
      <c r="I18" s="130">
        <v>86</v>
      </c>
      <c r="J18" s="131">
        <v>6794</v>
      </c>
      <c r="K18" s="129">
        <v>1</v>
      </c>
      <c r="L18" s="130">
        <v>68</v>
      </c>
      <c r="M18" s="131">
        <v>5242</v>
      </c>
      <c r="N18" s="129">
        <v>1</v>
      </c>
      <c r="O18" s="130">
        <v>86</v>
      </c>
      <c r="P18" s="131">
        <v>6839</v>
      </c>
      <c r="Q18" s="99"/>
      <c r="R18" s="99"/>
      <c r="S18" s="99"/>
      <c r="T18" s="99"/>
      <c r="U18" s="99"/>
      <c r="V18" s="99"/>
      <c r="W18" s="99"/>
      <c r="X18" s="99"/>
    </row>
    <row r="19" spans="2:30" s="100" customFormat="1" ht="18.75" customHeight="1" x14ac:dyDescent="0.25">
      <c r="B19" s="126">
        <v>12</v>
      </c>
      <c r="C19" s="127" t="s">
        <v>11</v>
      </c>
      <c r="D19" s="128" t="s">
        <v>252</v>
      </c>
      <c r="E19" s="129">
        <v>2</v>
      </c>
      <c r="F19" s="130">
        <v>122</v>
      </c>
      <c r="G19" s="131">
        <v>13270</v>
      </c>
      <c r="H19" s="129">
        <v>2</v>
      </c>
      <c r="I19" s="130">
        <v>199</v>
      </c>
      <c r="J19" s="131">
        <v>11350</v>
      </c>
      <c r="K19" s="129">
        <v>4</v>
      </c>
      <c r="L19" s="130">
        <v>215</v>
      </c>
      <c r="M19" s="131">
        <v>13470</v>
      </c>
      <c r="N19" s="129">
        <v>3</v>
      </c>
      <c r="O19" s="130">
        <v>178</v>
      </c>
      <c r="P19" s="131">
        <v>16793</v>
      </c>
      <c r="Q19" s="99"/>
      <c r="R19" s="99"/>
      <c r="S19" s="99"/>
      <c r="T19" s="99"/>
      <c r="U19" s="99"/>
      <c r="V19" s="99"/>
      <c r="W19" s="99"/>
      <c r="X19" s="99"/>
    </row>
    <row r="20" spans="2:30" s="100" customFormat="1" ht="18.75" customHeight="1" x14ac:dyDescent="0.25">
      <c r="B20" s="126">
        <v>13</v>
      </c>
      <c r="C20" s="127" t="s">
        <v>17</v>
      </c>
      <c r="D20" s="128" t="s">
        <v>253</v>
      </c>
      <c r="E20" s="129">
        <v>1</v>
      </c>
      <c r="F20" s="130">
        <v>24</v>
      </c>
      <c r="G20" s="131">
        <v>3590</v>
      </c>
      <c r="H20" s="129">
        <v>2</v>
      </c>
      <c r="I20" s="130">
        <v>60</v>
      </c>
      <c r="J20" s="131">
        <v>7544</v>
      </c>
      <c r="K20" s="129">
        <v>2</v>
      </c>
      <c r="L20" s="130">
        <v>69</v>
      </c>
      <c r="M20" s="131">
        <v>8151</v>
      </c>
      <c r="N20" s="129">
        <v>1</v>
      </c>
      <c r="O20" s="130">
        <v>40</v>
      </c>
      <c r="P20" s="131">
        <v>4815</v>
      </c>
      <c r="Q20" s="99"/>
      <c r="R20" s="99"/>
      <c r="S20" s="99"/>
      <c r="T20" s="99"/>
      <c r="U20" s="99"/>
      <c r="V20" s="99"/>
      <c r="W20" s="99"/>
      <c r="X20" s="99"/>
    </row>
    <row r="21" spans="2:30" s="100" customFormat="1" ht="18.75" customHeight="1" x14ac:dyDescent="0.25">
      <c r="B21" s="126">
        <v>14</v>
      </c>
      <c r="C21" s="127" t="s">
        <v>254</v>
      </c>
      <c r="D21" s="128" t="s">
        <v>255</v>
      </c>
      <c r="E21" s="129"/>
      <c r="F21" s="130"/>
      <c r="G21" s="131"/>
      <c r="H21" s="129"/>
      <c r="I21" s="130"/>
      <c r="J21" s="131"/>
      <c r="K21" s="129">
        <v>1</v>
      </c>
      <c r="L21" s="130">
        <v>7</v>
      </c>
      <c r="M21" s="131">
        <v>1100</v>
      </c>
      <c r="N21" s="129"/>
      <c r="O21" s="130"/>
      <c r="P21" s="131"/>
      <c r="Q21" s="99"/>
      <c r="R21" s="99"/>
      <c r="S21" s="99"/>
      <c r="T21" s="99"/>
      <c r="U21" s="99"/>
      <c r="V21" s="99"/>
      <c r="W21" s="99"/>
      <c r="X21" s="99"/>
    </row>
    <row r="22" spans="2:30" s="100" customFormat="1" ht="18.75" customHeight="1" thickBot="1" x14ac:dyDescent="0.3">
      <c r="B22" s="132">
        <v>15</v>
      </c>
      <c r="C22" s="133" t="s">
        <v>256</v>
      </c>
      <c r="D22" s="134" t="s">
        <v>255</v>
      </c>
      <c r="E22" s="135"/>
      <c r="F22" s="136"/>
      <c r="G22" s="131"/>
      <c r="H22" s="135">
        <v>2</v>
      </c>
      <c r="I22" s="136">
        <v>31</v>
      </c>
      <c r="J22" s="131">
        <v>750</v>
      </c>
      <c r="K22" s="135"/>
      <c r="L22" s="136"/>
      <c r="M22" s="131"/>
      <c r="N22" s="135"/>
      <c r="O22" s="136"/>
      <c r="P22" s="131"/>
      <c r="Q22" s="99"/>
      <c r="R22" s="99"/>
      <c r="S22" s="99"/>
      <c r="T22" s="99"/>
      <c r="U22" s="99"/>
      <c r="V22" s="99"/>
      <c r="W22" s="99"/>
      <c r="X22" s="99"/>
    </row>
    <row r="23" spans="2:30" s="102" customFormat="1" ht="18.75" customHeight="1" thickBot="1" x14ac:dyDescent="0.3">
      <c r="B23" s="174" t="s">
        <v>28</v>
      </c>
      <c r="C23" s="175"/>
      <c r="D23" s="176"/>
      <c r="E23" s="117">
        <f t="shared" ref="E23" si="0">SUM(E8:E22)</f>
        <v>36</v>
      </c>
      <c r="F23" s="118">
        <f t="shared" ref="F23" si="1">SUM(F8:F22)</f>
        <v>826</v>
      </c>
      <c r="G23" s="119">
        <f t="shared" ref="G23" si="2">SUM(G8:G22)</f>
        <v>70755</v>
      </c>
      <c r="H23" s="117">
        <f t="shared" ref="H23" si="3">SUM(H8:H22)</f>
        <v>45</v>
      </c>
      <c r="I23" s="118">
        <f t="shared" ref="I23" si="4">SUM(I8:I22)</f>
        <v>1145</v>
      </c>
      <c r="J23" s="119">
        <f t="shared" ref="J23" si="5">SUM(J8:J22)</f>
        <v>94454</v>
      </c>
      <c r="K23" s="117">
        <f t="shared" ref="K23" si="6">SUM(K8:K22)</f>
        <v>58</v>
      </c>
      <c r="L23" s="118">
        <f t="shared" ref="L23" si="7">SUM(L8:L22)</f>
        <v>1462</v>
      </c>
      <c r="M23" s="119">
        <f t="shared" ref="M23" si="8">SUM(M8:M22)</f>
        <v>128722</v>
      </c>
      <c r="N23" s="117">
        <f t="shared" ref="N23:P23" si="9">SUM(N8:N22)</f>
        <v>78</v>
      </c>
      <c r="O23" s="118">
        <f t="shared" si="9"/>
        <v>1432</v>
      </c>
      <c r="P23" s="119">
        <f t="shared" si="9"/>
        <v>138294</v>
      </c>
      <c r="Q23" s="101"/>
      <c r="R23" s="101"/>
      <c r="S23" s="101"/>
      <c r="T23" s="101"/>
      <c r="U23" s="101"/>
      <c r="V23" s="101"/>
      <c r="W23" s="101"/>
      <c r="X23" s="101"/>
    </row>
    <row r="24" spans="2:30" ht="15" thickBot="1" x14ac:dyDescent="0.25"/>
    <row r="25" spans="2:30" ht="25.5" customHeight="1" thickBot="1" x14ac:dyDescent="0.25">
      <c r="B25" s="169" t="s">
        <v>259</v>
      </c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2:30" ht="25.5" customHeight="1" x14ac:dyDescent="0.2">
      <c r="B26" s="151"/>
      <c r="C26" s="152"/>
      <c r="D26" s="153"/>
      <c r="E26" s="171" t="s">
        <v>250</v>
      </c>
      <c r="F26" s="172"/>
      <c r="G26" s="173"/>
      <c r="H26" s="171" t="s">
        <v>249</v>
      </c>
      <c r="I26" s="172"/>
      <c r="J26" s="173"/>
      <c r="K26" s="171" t="s">
        <v>248</v>
      </c>
      <c r="L26" s="172"/>
      <c r="M26" s="173"/>
      <c r="N26" s="171" t="s">
        <v>247</v>
      </c>
      <c r="O26" s="172"/>
      <c r="P26" s="173"/>
      <c r="Q26" s="8"/>
      <c r="R26" s="8"/>
      <c r="S26" s="8"/>
      <c r="T26" s="8"/>
      <c r="U26" s="8"/>
      <c r="V26" s="8"/>
      <c r="W26" s="8"/>
      <c r="X26" s="8"/>
    </row>
    <row r="27" spans="2:30" ht="41.25" customHeight="1" thickBot="1" x14ac:dyDescent="0.25">
      <c r="B27" s="148" t="s">
        <v>1</v>
      </c>
      <c r="C27" s="149" t="s">
        <v>47</v>
      </c>
      <c r="D27" s="150" t="s">
        <v>48</v>
      </c>
      <c r="E27" s="142" t="s">
        <v>251</v>
      </c>
      <c r="F27" s="143" t="s">
        <v>257</v>
      </c>
      <c r="G27" s="144" t="s">
        <v>55</v>
      </c>
      <c r="H27" s="142" t="s">
        <v>251</v>
      </c>
      <c r="I27" s="143" t="s">
        <v>257</v>
      </c>
      <c r="J27" s="144" t="s">
        <v>55</v>
      </c>
      <c r="K27" s="142" t="s">
        <v>251</v>
      </c>
      <c r="L27" s="143" t="s">
        <v>257</v>
      </c>
      <c r="M27" s="144" t="s">
        <v>55</v>
      </c>
      <c r="N27" s="142" t="s">
        <v>251</v>
      </c>
      <c r="O27" s="143" t="s">
        <v>257</v>
      </c>
      <c r="P27" s="144" t="s">
        <v>55</v>
      </c>
      <c r="Q27" s="8"/>
      <c r="R27" s="8"/>
      <c r="S27" s="8"/>
      <c r="T27" s="8"/>
      <c r="U27" s="8"/>
      <c r="V27" s="8"/>
      <c r="W27" s="8"/>
      <c r="X27" s="8"/>
    </row>
    <row r="28" spans="2:30" s="100" customFormat="1" ht="18.75" customHeight="1" x14ac:dyDescent="0.25">
      <c r="B28" s="120">
        <v>1</v>
      </c>
      <c r="C28" s="121" t="s">
        <v>14</v>
      </c>
      <c r="D28" s="122" t="s">
        <v>252</v>
      </c>
      <c r="E28" s="123"/>
      <c r="F28" s="124"/>
      <c r="G28" s="125"/>
      <c r="H28" s="123">
        <v>1</v>
      </c>
      <c r="I28" s="124">
        <v>31</v>
      </c>
      <c r="J28" s="125">
        <v>32</v>
      </c>
      <c r="K28" s="123"/>
      <c r="L28" s="124"/>
      <c r="M28" s="125"/>
      <c r="N28" s="123">
        <v>1</v>
      </c>
      <c r="O28" s="124">
        <v>44</v>
      </c>
      <c r="P28" s="125">
        <v>59</v>
      </c>
      <c r="Q28" s="99"/>
      <c r="R28" s="99"/>
      <c r="S28" s="99"/>
      <c r="T28" s="99"/>
      <c r="U28" s="99"/>
      <c r="V28" s="99"/>
      <c r="W28" s="99"/>
      <c r="X28" s="99"/>
    </row>
    <row r="29" spans="2:30" s="100" customFormat="1" ht="18.75" customHeight="1" x14ac:dyDescent="0.25">
      <c r="B29" s="126">
        <v>2</v>
      </c>
      <c r="C29" s="127" t="s">
        <v>18</v>
      </c>
      <c r="D29" s="128" t="s">
        <v>252</v>
      </c>
      <c r="E29" s="129"/>
      <c r="F29" s="130"/>
      <c r="G29" s="131"/>
      <c r="H29" s="129"/>
      <c r="I29" s="130"/>
      <c r="J29" s="131"/>
      <c r="K29" s="129">
        <v>1</v>
      </c>
      <c r="L29" s="130">
        <v>52</v>
      </c>
      <c r="M29" s="131">
        <v>104</v>
      </c>
      <c r="N29" s="129">
        <v>1</v>
      </c>
      <c r="O29" s="130">
        <v>37</v>
      </c>
      <c r="P29" s="131">
        <v>39</v>
      </c>
      <c r="Q29" s="99"/>
      <c r="R29" s="99"/>
      <c r="S29" s="99"/>
      <c r="T29" s="99"/>
      <c r="U29" s="99"/>
      <c r="V29" s="99"/>
      <c r="W29" s="99"/>
      <c r="X29" s="99"/>
    </row>
    <row r="30" spans="2:30" s="100" customFormat="1" ht="18.75" customHeight="1" x14ac:dyDescent="0.25">
      <c r="B30" s="126">
        <v>3</v>
      </c>
      <c r="C30" s="127" t="s">
        <v>20</v>
      </c>
      <c r="D30" s="128" t="s">
        <v>252</v>
      </c>
      <c r="E30" s="129">
        <v>1</v>
      </c>
      <c r="F30" s="130">
        <v>63</v>
      </c>
      <c r="G30" s="131">
        <v>127</v>
      </c>
      <c r="H30" s="129">
        <v>3</v>
      </c>
      <c r="I30" s="130">
        <v>296</v>
      </c>
      <c r="J30" s="131">
        <v>318</v>
      </c>
      <c r="K30" s="129">
        <v>1</v>
      </c>
      <c r="L30" s="130">
        <v>140</v>
      </c>
      <c r="M30" s="131">
        <v>172</v>
      </c>
      <c r="N30" s="129">
        <v>2</v>
      </c>
      <c r="O30" s="130">
        <v>150</v>
      </c>
      <c r="P30" s="131">
        <v>159</v>
      </c>
      <c r="Q30" s="99"/>
      <c r="R30" s="99"/>
      <c r="S30" s="99"/>
      <c r="T30" s="99"/>
      <c r="U30" s="99"/>
      <c r="V30" s="99"/>
      <c r="W30" s="99"/>
      <c r="X30" s="99"/>
    </row>
    <row r="31" spans="2:30" s="100" customFormat="1" ht="18.75" customHeight="1" x14ac:dyDescent="0.25">
      <c r="B31" s="126">
        <v>4</v>
      </c>
      <c r="C31" s="127" t="s">
        <v>15</v>
      </c>
      <c r="D31" s="128" t="s">
        <v>252</v>
      </c>
      <c r="E31" s="129"/>
      <c r="F31" s="130"/>
      <c r="G31" s="131"/>
      <c r="H31" s="129">
        <v>1</v>
      </c>
      <c r="I31" s="130">
        <v>66</v>
      </c>
      <c r="J31" s="131">
        <v>66</v>
      </c>
      <c r="K31" s="129"/>
      <c r="L31" s="130"/>
      <c r="M31" s="131"/>
      <c r="N31" s="129"/>
      <c r="O31" s="130"/>
      <c r="P31" s="131"/>
      <c r="Q31" s="99"/>
      <c r="R31" s="99"/>
      <c r="S31" s="99"/>
      <c r="T31" s="99"/>
      <c r="U31" s="99"/>
      <c r="V31" s="99"/>
      <c r="W31" s="99"/>
      <c r="X31" s="99"/>
    </row>
    <row r="32" spans="2:30" s="100" customFormat="1" ht="18.75" customHeight="1" x14ac:dyDescent="0.25">
      <c r="B32" s="126">
        <v>5</v>
      </c>
      <c r="C32" s="127" t="s">
        <v>13</v>
      </c>
      <c r="D32" s="128" t="s">
        <v>252</v>
      </c>
      <c r="E32" s="129">
        <v>1</v>
      </c>
      <c r="F32" s="130">
        <v>93</v>
      </c>
      <c r="G32" s="131">
        <v>133</v>
      </c>
      <c r="H32" s="129">
        <v>2</v>
      </c>
      <c r="I32" s="130">
        <v>225</v>
      </c>
      <c r="J32" s="131">
        <v>238</v>
      </c>
      <c r="K32" s="129">
        <v>2</v>
      </c>
      <c r="L32" s="130">
        <v>175</v>
      </c>
      <c r="M32" s="131">
        <v>187</v>
      </c>
      <c r="N32" s="129">
        <v>1</v>
      </c>
      <c r="O32" s="130">
        <v>116</v>
      </c>
      <c r="P32" s="131">
        <v>163</v>
      </c>
      <c r="Q32" s="99"/>
      <c r="R32" s="99"/>
      <c r="S32" s="99"/>
      <c r="T32" s="99"/>
      <c r="U32" s="99"/>
      <c r="V32" s="99"/>
      <c r="W32" s="99"/>
      <c r="X32" s="99"/>
    </row>
    <row r="33" spans="2:24" s="100" customFormat="1" ht="18.75" customHeight="1" x14ac:dyDescent="0.25">
      <c r="B33" s="126">
        <v>6</v>
      </c>
      <c r="C33" s="127" t="s">
        <v>9</v>
      </c>
      <c r="D33" s="128" t="s">
        <v>252</v>
      </c>
      <c r="E33" s="129">
        <v>1</v>
      </c>
      <c r="F33" s="130">
        <v>100</v>
      </c>
      <c r="G33" s="131">
        <v>100</v>
      </c>
      <c r="H33" s="129">
        <v>1</v>
      </c>
      <c r="I33" s="130">
        <v>41</v>
      </c>
      <c r="J33" s="131">
        <v>44</v>
      </c>
      <c r="K33" s="129"/>
      <c r="L33" s="130"/>
      <c r="M33" s="131"/>
      <c r="N33" s="129">
        <v>1</v>
      </c>
      <c r="O33" s="130">
        <v>54</v>
      </c>
      <c r="P33" s="131">
        <v>54</v>
      </c>
      <c r="Q33" s="99"/>
      <c r="R33" s="99"/>
      <c r="S33" s="99"/>
      <c r="T33" s="99"/>
      <c r="U33" s="99"/>
      <c r="V33" s="99"/>
      <c r="W33" s="99"/>
      <c r="X33" s="99"/>
    </row>
    <row r="34" spans="2:24" s="100" customFormat="1" ht="18.75" customHeight="1" x14ac:dyDescent="0.25">
      <c r="B34" s="126">
        <v>7</v>
      </c>
      <c r="C34" s="127" t="s">
        <v>10</v>
      </c>
      <c r="D34" s="128" t="s">
        <v>252</v>
      </c>
      <c r="E34" s="129">
        <v>1</v>
      </c>
      <c r="F34" s="130">
        <v>56</v>
      </c>
      <c r="G34" s="131">
        <v>76</v>
      </c>
      <c r="H34" s="129"/>
      <c r="I34" s="130"/>
      <c r="J34" s="131"/>
      <c r="K34" s="129">
        <v>1</v>
      </c>
      <c r="L34" s="130">
        <v>63</v>
      </c>
      <c r="M34" s="131">
        <v>68</v>
      </c>
      <c r="N34" s="129"/>
      <c r="O34" s="130"/>
      <c r="P34" s="131"/>
      <c r="Q34" s="99"/>
      <c r="R34" s="99"/>
      <c r="S34" s="99"/>
      <c r="T34" s="99"/>
      <c r="U34" s="99"/>
      <c r="V34" s="99"/>
      <c r="W34" s="99"/>
      <c r="X34" s="99"/>
    </row>
    <row r="35" spans="2:24" s="100" customFormat="1" ht="18.75" customHeight="1" x14ac:dyDescent="0.25">
      <c r="B35" s="126">
        <v>8</v>
      </c>
      <c r="C35" s="127" t="s">
        <v>11</v>
      </c>
      <c r="D35" s="128" t="s">
        <v>252</v>
      </c>
      <c r="E35" s="129"/>
      <c r="F35" s="130"/>
      <c r="G35" s="131"/>
      <c r="H35" s="129">
        <v>2</v>
      </c>
      <c r="I35" s="130">
        <v>176</v>
      </c>
      <c r="J35" s="131">
        <v>194</v>
      </c>
      <c r="K35" s="129">
        <v>2</v>
      </c>
      <c r="L35" s="130">
        <v>213</v>
      </c>
      <c r="M35" s="131">
        <v>245</v>
      </c>
      <c r="N35" s="129">
        <v>2</v>
      </c>
      <c r="O35" s="130">
        <v>147</v>
      </c>
      <c r="P35" s="131">
        <v>156</v>
      </c>
      <c r="Q35" s="99"/>
      <c r="R35" s="99"/>
      <c r="S35" s="99"/>
      <c r="T35" s="99"/>
      <c r="U35" s="99"/>
      <c r="V35" s="99"/>
      <c r="W35" s="99"/>
      <c r="X35" s="99"/>
    </row>
    <row r="36" spans="2:24" s="100" customFormat="1" ht="18.75" customHeight="1" thickBot="1" x14ac:dyDescent="0.3">
      <c r="B36" s="126">
        <v>9</v>
      </c>
      <c r="C36" s="127" t="s">
        <v>260</v>
      </c>
      <c r="D36" s="128" t="s">
        <v>252</v>
      </c>
      <c r="E36" s="129"/>
      <c r="F36" s="130"/>
      <c r="G36" s="131"/>
      <c r="H36" s="129">
        <v>12</v>
      </c>
      <c r="I36" s="130">
        <v>402</v>
      </c>
      <c r="J36" s="131">
        <v>465</v>
      </c>
      <c r="K36" s="129"/>
      <c r="L36" s="130"/>
      <c r="M36" s="131"/>
      <c r="N36" s="129"/>
      <c r="O36" s="130"/>
      <c r="P36" s="131"/>
      <c r="Q36" s="99"/>
      <c r="R36" s="99"/>
      <c r="S36" s="99"/>
      <c r="T36" s="99"/>
      <c r="U36" s="99"/>
      <c r="V36" s="99"/>
      <c r="W36" s="99"/>
      <c r="X36" s="99"/>
    </row>
    <row r="37" spans="2:24" s="102" customFormat="1" ht="18.75" customHeight="1" thickBot="1" x14ac:dyDescent="0.3">
      <c r="B37" s="166" t="s">
        <v>28</v>
      </c>
      <c r="C37" s="167"/>
      <c r="D37" s="168"/>
      <c r="E37" s="145">
        <f t="shared" ref="E37:M37" si="10">SUM(E28:E36)</f>
        <v>4</v>
      </c>
      <c r="F37" s="146">
        <f t="shared" si="10"/>
        <v>312</v>
      </c>
      <c r="G37" s="147">
        <f t="shared" si="10"/>
        <v>436</v>
      </c>
      <c r="H37" s="145">
        <f t="shared" si="10"/>
        <v>22</v>
      </c>
      <c r="I37" s="146">
        <f t="shared" si="10"/>
        <v>1237</v>
      </c>
      <c r="J37" s="147">
        <f t="shared" si="10"/>
        <v>1357</v>
      </c>
      <c r="K37" s="145">
        <f t="shared" si="10"/>
        <v>7</v>
      </c>
      <c r="L37" s="146">
        <f t="shared" si="10"/>
        <v>643</v>
      </c>
      <c r="M37" s="147">
        <f t="shared" si="10"/>
        <v>776</v>
      </c>
      <c r="N37" s="145">
        <f t="shared" ref="N37:P37" si="11">SUM(N28:N36)</f>
        <v>8</v>
      </c>
      <c r="O37" s="146">
        <f t="shared" si="11"/>
        <v>548</v>
      </c>
      <c r="P37" s="147">
        <f t="shared" si="11"/>
        <v>630</v>
      </c>
      <c r="Q37" s="101"/>
      <c r="R37" s="101"/>
      <c r="S37" s="101"/>
      <c r="T37" s="101"/>
      <c r="U37" s="101"/>
      <c r="V37" s="101"/>
      <c r="W37" s="101"/>
      <c r="X37" s="101"/>
    </row>
  </sheetData>
  <mergeCells count="14">
    <mergeCell ref="B23:D23"/>
    <mergeCell ref="B5:P5"/>
    <mergeCell ref="B2:P2"/>
    <mergeCell ref="B3:P3"/>
    <mergeCell ref="N6:P6"/>
    <mergeCell ref="E6:G6"/>
    <mergeCell ref="H6:J6"/>
    <mergeCell ref="K6:M6"/>
    <mergeCell ref="B37:D37"/>
    <mergeCell ref="B25:P25"/>
    <mergeCell ref="N26:P26"/>
    <mergeCell ref="E26:G26"/>
    <mergeCell ref="H26:J26"/>
    <mergeCell ref="K26:M26"/>
  </mergeCells>
  <pageMargins left="0.7" right="0.7" top="0.55000000000000004" bottom="0.62" header="0.3" footer="0.3"/>
  <pageSetup paperSize="9" scale="79" fitToHeight="0" orientation="landscape" r:id="rId1"/>
  <headerFooter>
    <oddFooter>Page &amp;P of &amp;N</oddFooter>
  </headerFooter>
  <rowBreaks count="1" manualBreakCount="1">
    <brk id="23" min="1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A179-AD75-48E6-9F2C-8089A89F064C}">
  <sheetPr>
    <pageSetUpPr fitToPage="1"/>
  </sheetPr>
  <dimension ref="A1"/>
  <sheetViews>
    <sheetView showGridLines="0" tabSelected="1" zoomScaleNormal="100" workbookViewId="0"/>
  </sheetViews>
  <sheetFormatPr defaultRowHeight="15" x14ac:dyDescent="0.25"/>
  <cols>
    <col min="1" max="1" width="3.7109375" customWidth="1"/>
  </cols>
  <sheetData/>
  <pageMargins left="0.7" right="0.7" top="0.75" bottom="0.75" header="0.3" footer="0.3"/>
  <pageSetup paperSize="9" scale="6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0BC2-FDB3-4A3C-8B29-A92D7F4B4C91}">
  <sheetPr>
    <pageSetUpPr fitToPage="1"/>
  </sheetPr>
  <dimension ref="A1"/>
  <sheetViews>
    <sheetView showGridLines="0" topLeftCell="B1" zoomScaleNormal="100" workbookViewId="0">
      <selection activeCell="AD43" sqref="AD43"/>
    </sheetView>
  </sheetViews>
  <sheetFormatPr defaultRowHeight="15" x14ac:dyDescent="0.25"/>
  <cols>
    <col min="1" max="1" width="3.7109375" customWidth="1"/>
  </cols>
  <sheetData/>
  <pageMargins left="0.7" right="0.7" top="0.75" bottom="0.75" header="0.3" footer="0.3"/>
  <pageSetup paperSize="9" scale="5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CF8A07A94501448904556545C2CC4A" ma:contentTypeVersion="0" ma:contentTypeDescription="Create a new document." ma:contentTypeScope="" ma:versionID="5d1f42ad86d64c9b9169cc532b7a934a">
  <xsd:schema xmlns:xsd="http://www.w3.org/2001/XMLSchema" xmlns:xs="http://www.w3.org/2001/XMLSchema" xmlns:p="http://schemas.microsoft.com/office/2006/metadata/properties" xmlns:ns2="5b4a0f53-9bb8-460b-b269-50cb14e5bee9" targetNamespace="http://schemas.microsoft.com/office/2006/metadata/properties" ma:root="true" ma:fieldsID="3d3112d8fb72751956acb6c66b25c5ff" ns2:_="">
    <xsd:import namespace="5b4a0f53-9bb8-460b-b269-50cb14e5bee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a0f53-9bb8-460b-b269-50cb14e5bee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b4a0f53-9bb8-460b-b269-50cb14e5bee9">HPCSF73MRF7Q-24-52</_dlc_DocId>
    <_dlc_DocIdUrl xmlns="5b4a0f53-9bb8-460b-b269-50cb14e5bee9">
      <Url>http://sharepoint.cao.ac.za/_layouts/DocIdRedir.aspx?ID=HPCSF73MRF7Q-24-52</Url>
      <Description>HPCSF73MRF7Q-24-52</Description>
    </_dlc_DocIdUrl>
  </documentManagement>
</p:properties>
</file>

<file path=customXml/itemProps1.xml><?xml version="1.0" encoding="utf-8"?>
<ds:datastoreItem xmlns:ds="http://schemas.openxmlformats.org/officeDocument/2006/customXml" ds:itemID="{5F252592-5AA4-4E68-888E-5BBA255F4F6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BCE30FE-7A6E-4F10-AEDF-8FEDD67C1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4a0f53-9bb8-460b-b269-50cb14e5be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A3618E-EFC5-42E0-9D63-30EBE531AC4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CE403C3-E5F6-4AA5-84D8-125EEDAD13F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3D7A1C7-99A3-4988-BAE5-EEAFB1F585A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b4a0f53-9bb8-460b-b269-50cb14e5bee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1. 2026 Entry C-Fairs &amp; W-Shops</vt:lpstr>
      <vt:lpstr>2. 2023-2026 C-Fairs &amp; W-Shops</vt:lpstr>
      <vt:lpstr>Chart 1 - Learner Outreach</vt:lpstr>
      <vt:lpstr>Chart 2 - Educator Outreach</vt:lpstr>
      <vt:lpstr>'1. 2026 Entry C-Fairs &amp; W-Shops'!Print_Area</vt:lpstr>
      <vt:lpstr>'2. 2023-2026 C-Fairs &amp; W-Shops'!Print_Area</vt:lpstr>
      <vt:lpstr>'Chart 2 - Educator Outreach'!Print_Area</vt:lpstr>
      <vt:lpstr>'1. 2026 Entry C-Fairs &amp; W-Shops'!Print_Titles</vt:lpstr>
      <vt:lpstr>'2. 2023-2026 C-Fairs &amp; W-Shops'!Print_Titles</vt:lpstr>
    </vt:vector>
  </TitlesOfParts>
  <Company>University of Cape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Pre-Install</dc:creator>
  <cp:lastModifiedBy>Shane Naicker</cp:lastModifiedBy>
  <cp:lastPrinted>2026-07-27T09:07:22Z</cp:lastPrinted>
  <dcterms:created xsi:type="dcterms:W3CDTF">2011-12-29T13:45:34Z</dcterms:created>
  <dcterms:modified xsi:type="dcterms:W3CDTF">2026-08-03T04:57:13Z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HPCSF73MRF7Q-24-44</vt:lpwstr>
  </property>
  <property fmtid="{D5CDD505-2E9C-101B-9397-08002B2CF9AE}" pid="3" name="_dlc_DocIdItemGuid">
    <vt:lpwstr>3f1b9274-b8f5-4402-a85e-17dd028ab671</vt:lpwstr>
  </property>
  <property fmtid="{D5CDD505-2E9C-101B-9397-08002B2CF9AE}" pid="4" name="_dlc_DocIdUrl">
    <vt:lpwstr>http://sharepoint.cao.ac.za/_layouts/DocIdRedir.aspx?ID=HPCSF73MRF7Q-24-44, HPCSF73MRF7Q-24-44</vt:lpwstr>
  </property>
  <property fmtid="{D5CDD505-2E9C-101B-9397-08002B2CF9AE}" pid="5" name="ContentTypeId">
    <vt:lpwstr>0x010100DDCF8A07A94501448904556545C2CC4A</vt:lpwstr>
  </property>
</Properties>
</file>