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4. Second Semester Data\"/>
    </mc:Choice>
  </mc:AlternateContent>
  <xr:revisionPtr revIDLastSave="0" documentId="13_ncr:1_{86C1B65B-4C0E-4FD2-8E06-98ECB6913B07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heet1" sheetId="1" state="hidden" r:id="rId1"/>
    <sheet name="Data" sheetId="3" r:id="rId2"/>
    <sheet name="Chart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H7" i="3"/>
  <c r="H6" i="3"/>
  <c r="H5" i="3"/>
  <c r="H4" i="3"/>
  <c r="F8" i="3"/>
  <c r="F7" i="3"/>
  <c r="F6" i="3"/>
  <c r="F5" i="3"/>
  <c r="F4" i="3"/>
</calcChain>
</file>

<file path=xl/sharedStrings.xml><?xml version="1.0" encoding="utf-8"?>
<sst xmlns="http://schemas.openxmlformats.org/spreadsheetml/2006/main" count="22" uniqueCount="22">
  <si>
    <t>DUT</t>
  </si>
  <si>
    <t>MUT</t>
  </si>
  <si>
    <t>UKZN</t>
  </si>
  <si>
    <t>UNIZULU</t>
  </si>
  <si>
    <t>Number of Applicants vs Number of Applications</t>
  </si>
  <si>
    <t>Global</t>
  </si>
  <si>
    <t>Number of Applicants</t>
  </si>
  <si>
    <t>Number of Applications</t>
  </si>
  <si>
    <t>Number of Applications Met</t>
  </si>
  <si>
    <t>Number of Applicants Met</t>
  </si>
  <si>
    <t>Applicants</t>
  </si>
  <si>
    <t>Applications</t>
  </si>
  <si>
    <t>Applicants MET</t>
  </si>
  <si>
    <t>% Applicants MET</t>
  </si>
  <si>
    <t>Applications MET</t>
  </si>
  <si>
    <t>% Applications MET</t>
  </si>
  <si>
    <t>2022 Entry</t>
  </si>
  <si>
    <t>2023 Entry</t>
  </si>
  <si>
    <t>2024 Entry</t>
  </si>
  <si>
    <t>2025 Entry</t>
  </si>
  <si>
    <t>2026 Entry</t>
  </si>
  <si>
    <t>MUT Applicants vs Applications (2022 - 2026 Second Semester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</si>
</sst>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0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1" fillId="2" borderId="11" xfId="0" applyFont="1" applyFill="1" applyBorder="1"/>
    <xf numFmtId="0" fontId="0" fillId="2" borderId="0" xfId="0" applyFill="1"/>
    <xf numFmtId="0" fontId="0" fillId="2" borderId="12" xfId="0" applyFill="1" applyBorder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4" fillId="3" borderId="26" xfId="0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 wrapText="1"/>
    </xf>
    <xf numFmtId="10" fontId="4" fillId="3" borderId="27" xfId="0" applyNumberFormat="1" applyFont="1" applyFill="1" applyBorder="1" applyAlignment="1">
      <alignment horizontal="center" vertical="center" wrapText="1"/>
    </xf>
    <xf numFmtId="10" fontId="4" fillId="3" borderId="2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0" fontId="5" fillId="0" borderId="24" xfId="0" applyNumberFormat="1" applyFont="1" applyBorder="1" applyAlignment="1">
      <alignment horizontal="center" vertical="center"/>
    </xf>
    <xf numFmtId="10" fontId="5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000"/>
              <a:t>MUT</a:t>
            </a:r>
            <a:r>
              <a:rPr lang="en-US" sz="2000" baseline="0"/>
              <a:t> Applicants vs Applications</a:t>
            </a:r>
          </a:p>
          <a:p>
            <a:pPr>
              <a:defRPr/>
            </a:pPr>
            <a:r>
              <a:rPr lang="en-US" baseline="0">
                <a:solidFill>
                  <a:srgbClr val="C00000"/>
                </a:solidFill>
              </a:rPr>
              <a:t>(2022 - 2026 Second Semester Entry)</a:t>
            </a:r>
            <a:endParaRPr lang="en-US">
              <a:solidFill>
                <a:srgbClr val="C00000"/>
              </a:solidFill>
            </a:endParaRPr>
          </a:p>
        </c:rich>
      </c:tx>
      <c:overlay val="0"/>
    </c:title>
    <c:autoTitleDeleted val="0"/>
    <c:view3D>
      <c:rotX val="10"/>
      <c:rotY val="20"/>
      <c:rAngAx val="0"/>
      <c:perspective val="7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757905460056044E-2"/>
          <c:y val="0.13781644649451905"/>
          <c:w val="0.9179401380122385"/>
          <c:h val="0.62975576863547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strRef>
              <c:f>Data!$B$4:$B$8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Data!$C$4:$C$8</c:f>
              <c:numCache>
                <c:formatCode>#,##0_ ;[Red]\-#,##0\ </c:formatCode>
                <c:ptCount val="5"/>
                <c:pt idx="0">
                  <c:v>4453</c:v>
                </c:pt>
                <c:pt idx="1">
                  <c:v>4671</c:v>
                </c:pt>
                <c:pt idx="2">
                  <c:v>7170</c:v>
                </c:pt>
                <c:pt idx="3">
                  <c:v>7306</c:v>
                </c:pt>
                <c:pt idx="4">
                  <c:v>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34-4B8B-BEA3-D3F0B1CC9F9D}"/>
            </c:ext>
          </c:extLst>
        </c:ser>
        <c:ser>
          <c:idx val="1"/>
          <c:order val="1"/>
          <c:tx>
            <c:strRef>
              <c:f>Data!$E$3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strRef>
              <c:f>Data!$B$4:$B$8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Data!$E$4:$E$8</c:f>
              <c:numCache>
                <c:formatCode>#,##0_ ;[Red]\-#,##0\ </c:formatCode>
                <c:ptCount val="5"/>
                <c:pt idx="0">
                  <c:v>751</c:v>
                </c:pt>
                <c:pt idx="1">
                  <c:v>913</c:v>
                </c:pt>
                <c:pt idx="2">
                  <c:v>1314</c:v>
                </c:pt>
                <c:pt idx="3">
                  <c:v>1009</c:v>
                </c:pt>
                <c:pt idx="4">
                  <c:v>1881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34-4B8B-BEA3-D3F0B1CC9F9D}"/>
            </c:ext>
          </c:extLst>
        </c:ser>
        <c:ser>
          <c:idx val="2"/>
          <c:order val="2"/>
          <c:tx>
            <c:strRef>
              <c:f>Data!$D$3</c:f>
              <c:strCache>
                <c:ptCount val="1"/>
                <c:pt idx="0">
                  <c:v>Applications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>
              <a:innerShdw blurRad="63500" dist="50800" dir="135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  <a:contourClr>
                <a:srgbClr val="000000"/>
              </a:contourClr>
            </a:sp3d>
          </c:spPr>
          <c:invertIfNegative val="0"/>
          <c:dLbls>
            <c:delete val="1"/>
          </c:dLbls>
          <c:cat>
            <c:strRef>
              <c:f>Data!$B$4:$B$8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Data!$D$4:$D$8</c:f>
              <c:numCache>
                <c:formatCode>#,##0_ ;[Red]\-#,##0\ </c:formatCode>
                <c:ptCount val="5"/>
                <c:pt idx="0">
                  <c:v>7296</c:v>
                </c:pt>
                <c:pt idx="1">
                  <c:v>8159</c:v>
                </c:pt>
                <c:pt idx="2">
                  <c:v>12194</c:v>
                </c:pt>
                <c:pt idx="3">
                  <c:v>10526</c:v>
                </c:pt>
                <c:pt idx="4">
                  <c:v>14012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34-4B8B-BEA3-D3F0B1CC9F9D}"/>
            </c:ext>
          </c:extLst>
        </c:ser>
        <c:ser>
          <c:idx val="3"/>
          <c:order val="4"/>
          <c:tx>
            <c:strRef>
              <c:f>Data!$G$3</c:f>
              <c:strCache>
                <c:ptCount val="1"/>
                <c:pt idx="0">
                  <c:v>Applications MET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strRef>
              <c:f>Data!$B$4:$B$8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f>Data!$G$4:$G$8</c:f>
              <c:numCache>
                <c:formatCode>#,##0_ ;[Red]\-#,##0\ </c:formatCode>
                <c:ptCount val="5"/>
                <c:pt idx="0">
                  <c:v>1224</c:v>
                </c:pt>
                <c:pt idx="1">
                  <c:v>1589</c:v>
                </c:pt>
                <c:pt idx="2">
                  <c:v>2275</c:v>
                </c:pt>
                <c:pt idx="3">
                  <c:v>1538</c:v>
                </c:pt>
                <c:pt idx="4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1-4D90-AA07-EB7CBC8D2E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box"/>
        <c:axId val="89327872"/>
        <c:axId val="89374720"/>
        <c:axId val="0"/>
        <c:extLst>
          <c:ext xmlns:c15="http://schemas.microsoft.com/office/drawing/2012/chart" uri="{02D57815-91ED-43cb-92C2-25804820EDAC}">
            <c15:filteredBar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% Applicants MET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Data!$B$4:$B$8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Data!$F$4:$F$5</c15:sqref>
                        </c15:formulaRef>
                      </c:ext>
                    </c:extLst>
                    <c:numCache>
                      <c:formatCode>0.00%</c:formatCode>
                      <c:ptCount val="2"/>
                      <c:pt idx="0">
                        <c:v>0.16865034807994611</c:v>
                      </c:pt>
                      <c:pt idx="1">
                        <c:v>0.19546135731106828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B-D334-4B8B-BEA3-D3F0B1CC9F9D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Data!$H$3</c15:sqref>
                        </c15:formulaRef>
                      </c:ext>
                    </c:extLst>
                    <c:strCache>
                      <c:ptCount val="1"/>
                      <c:pt idx="0">
                        <c:v>% Applications MET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Data!$B$4:$B$8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Data!$H$4:$H$4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0.16776315789473684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1A1-4D90-AA07-EB7CBC8D2E0B}"/>
                  </c:ext>
                </c:extLst>
              </c15:ser>
            </c15:filteredBarSeries>
          </c:ext>
        </c:extLst>
      </c:bar3DChart>
      <c:catAx>
        <c:axId val="8932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89374720"/>
        <c:crosses val="autoZero"/>
        <c:auto val="1"/>
        <c:lblAlgn val="ctr"/>
        <c:lblOffset val="100"/>
        <c:noMultiLvlLbl val="0"/>
      </c:catAx>
      <c:valAx>
        <c:axId val="89374720"/>
        <c:scaling>
          <c:orientation val="minMax"/>
        </c:scaling>
        <c:delete val="0"/>
        <c:axPos val="l"/>
        <c:majorGridlines/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900" b="1"/>
            </a:pPr>
            <a:endParaRPr lang="en-US"/>
          </a:p>
        </c:txPr>
        <c:crossAx val="893278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0"/>
            </a:pPr>
            <a:endParaRPr lang="en-US"/>
          </a:p>
        </c:txPr>
      </c:dTable>
    </c:plotArea>
    <c:plotVisOnly val="1"/>
    <c:dispBlanksAs val="gap"/>
    <c:showDLblsOverMax val="0"/>
  </c:chart>
  <c:spPr>
    <a:ln w="28575">
      <a:solidFill>
        <a:schemeClr val="tx1"/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8" sqref="A1:E8"/>
    </sheetView>
  </sheetViews>
  <sheetFormatPr defaultRowHeight="15" x14ac:dyDescent="0.25"/>
  <cols>
    <col min="2" max="2" width="12" customWidth="1"/>
    <col min="3" max="3" width="12.7109375" customWidth="1"/>
    <col min="4" max="4" width="12.42578125" customWidth="1"/>
    <col min="5" max="5" width="12.28515625" customWidth="1"/>
  </cols>
  <sheetData>
    <row r="1" spans="1:6" ht="22.5" customHeight="1" thickBot="1" x14ac:dyDescent="0.3">
      <c r="A1" s="44" t="s">
        <v>4</v>
      </c>
      <c r="B1" s="45"/>
      <c r="C1" s="45"/>
      <c r="D1" s="45"/>
      <c r="E1" s="46"/>
    </row>
    <row r="2" spans="1:6" ht="45" customHeight="1" thickBot="1" x14ac:dyDescent="0.3">
      <c r="A2" s="8"/>
      <c r="B2" s="9" t="s">
        <v>6</v>
      </c>
      <c r="C2" s="10" t="s">
        <v>7</v>
      </c>
      <c r="D2" s="9" t="s">
        <v>9</v>
      </c>
      <c r="E2" s="11" t="s">
        <v>8</v>
      </c>
      <c r="F2" s="1"/>
    </row>
    <row r="3" spans="1:6" ht="18" customHeight="1" thickBot="1" x14ac:dyDescent="0.3">
      <c r="A3" s="14" t="s">
        <v>5</v>
      </c>
      <c r="B3" s="13">
        <v>132385</v>
      </c>
      <c r="C3" s="15">
        <v>679380</v>
      </c>
      <c r="D3" s="13">
        <v>57404</v>
      </c>
      <c r="E3" s="12">
        <v>165965</v>
      </c>
      <c r="F3" s="1"/>
    </row>
    <row r="4" spans="1:6" ht="4.5" customHeight="1" thickBot="1" x14ac:dyDescent="0.3">
      <c r="A4" s="19"/>
      <c r="B4" s="20"/>
      <c r="C4" s="20"/>
      <c r="D4" s="20"/>
      <c r="E4" s="21"/>
      <c r="F4" s="1"/>
    </row>
    <row r="5" spans="1:6" x14ac:dyDescent="0.25">
      <c r="A5" s="16" t="s">
        <v>0</v>
      </c>
      <c r="B5" s="17">
        <v>80853</v>
      </c>
      <c r="C5" s="17">
        <v>166618</v>
      </c>
      <c r="D5" s="17">
        <v>27410</v>
      </c>
      <c r="E5" s="18">
        <v>45711</v>
      </c>
    </row>
    <row r="6" spans="1:6" x14ac:dyDescent="0.25">
      <c r="A6" s="3" t="s">
        <v>1</v>
      </c>
      <c r="B6" s="2">
        <v>43079</v>
      </c>
      <c r="C6" s="2">
        <v>74190</v>
      </c>
      <c r="D6" s="2">
        <v>11976</v>
      </c>
      <c r="E6" s="4">
        <v>16362</v>
      </c>
    </row>
    <row r="7" spans="1:6" x14ac:dyDescent="0.25">
      <c r="A7" s="3" t="s">
        <v>2</v>
      </c>
      <c r="B7" s="2">
        <v>85228</v>
      </c>
      <c r="C7" s="2">
        <v>200094</v>
      </c>
      <c r="D7" s="2">
        <v>20674</v>
      </c>
      <c r="E7" s="4">
        <v>46559</v>
      </c>
    </row>
    <row r="8" spans="1:6" ht="15.75" thickBot="1" x14ac:dyDescent="0.3">
      <c r="A8" s="5" t="s">
        <v>3</v>
      </c>
      <c r="B8" s="6">
        <v>81639</v>
      </c>
      <c r="C8" s="6">
        <v>207081</v>
      </c>
      <c r="D8" s="6">
        <v>22398</v>
      </c>
      <c r="E8" s="7">
        <v>46112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8"/>
  <sheetViews>
    <sheetView zoomScaleNormal="100" workbookViewId="0"/>
  </sheetViews>
  <sheetFormatPr defaultRowHeight="14.25" x14ac:dyDescent="0.2"/>
  <cols>
    <col min="1" max="1" width="3.7109375" style="22" customWidth="1"/>
    <col min="2" max="2" width="15.140625" style="22" customWidth="1"/>
    <col min="3" max="5" width="20.28515625" style="23" customWidth="1"/>
    <col min="6" max="6" width="20.28515625" style="24" customWidth="1"/>
    <col min="7" max="7" width="20.28515625" style="23" customWidth="1"/>
    <col min="8" max="8" width="20.28515625" style="24" customWidth="1"/>
    <col min="9" max="26" width="9.140625" style="23"/>
    <col min="27" max="16384" width="9.140625" style="22"/>
  </cols>
  <sheetData>
    <row r="1" spans="2:26" ht="15" thickBot="1" x14ac:dyDescent="0.25"/>
    <row r="2" spans="2:26" ht="29.25" customHeight="1" thickBot="1" x14ac:dyDescent="0.25">
      <c r="B2" s="47" t="s">
        <v>21</v>
      </c>
      <c r="C2" s="48"/>
      <c r="D2" s="48"/>
      <c r="E2" s="48"/>
      <c r="F2" s="48"/>
      <c r="G2" s="48"/>
      <c r="H2" s="49"/>
    </row>
    <row r="3" spans="2:26" ht="30" customHeight="1" x14ac:dyDescent="0.2">
      <c r="B3" s="25"/>
      <c r="C3" s="26" t="s">
        <v>10</v>
      </c>
      <c r="D3" s="26" t="s">
        <v>11</v>
      </c>
      <c r="E3" s="26" t="s">
        <v>12</v>
      </c>
      <c r="F3" s="27" t="s">
        <v>13</v>
      </c>
      <c r="G3" s="26" t="s">
        <v>14</v>
      </c>
      <c r="H3" s="28" t="s">
        <v>15</v>
      </c>
    </row>
    <row r="4" spans="2:26" s="29" customFormat="1" ht="20.25" customHeight="1" x14ac:dyDescent="0.25">
      <c r="B4" s="31" t="s">
        <v>16</v>
      </c>
      <c r="C4" s="32">
        <v>4453</v>
      </c>
      <c r="D4" s="32">
        <v>7296</v>
      </c>
      <c r="E4" s="32">
        <v>751</v>
      </c>
      <c r="F4" s="33">
        <f>+E4/C4</f>
        <v>0.16865034807994611</v>
      </c>
      <c r="G4" s="32">
        <v>1224</v>
      </c>
      <c r="H4" s="34">
        <f>+G4/D4</f>
        <v>0.16776315789473684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2:26" s="29" customFormat="1" ht="20.25" customHeight="1" x14ac:dyDescent="0.25">
      <c r="B5" s="35" t="s">
        <v>17</v>
      </c>
      <c r="C5" s="32">
        <v>4671</v>
      </c>
      <c r="D5" s="32">
        <v>8159</v>
      </c>
      <c r="E5" s="32">
        <v>913</v>
      </c>
      <c r="F5" s="33">
        <f>+E5/C5</f>
        <v>0.19546135731106828</v>
      </c>
      <c r="G5" s="32">
        <v>1589</v>
      </c>
      <c r="H5" s="34">
        <f>+G5/D5</f>
        <v>0.19475425910037994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2:26" s="29" customFormat="1" ht="20.25" customHeight="1" x14ac:dyDescent="0.25">
      <c r="B6" s="31" t="s">
        <v>18</v>
      </c>
      <c r="C6" s="32">
        <v>7170</v>
      </c>
      <c r="D6" s="32">
        <v>12194</v>
      </c>
      <c r="E6" s="32">
        <v>1314</v>
      </c>
      <c r="F6" s="33">
        <f>+E6/C6</f>
        <v>0.18326359832635983</v>
      </c>
      <c r="G6" s="32">
        <v>2275</v>
      </c>
      <c r="H6" s="34">
        <f>+G6/D6</f>
        <v>0.18656716417910449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2:26" s="29" customFormat="1" ht="20.25" customHeight="1" x14ac:dyDescent="0.25">
      <c r="B7" s="36" t="s">
        <v>19</v>
      </c>
      <c r="C7" s="37">
        <v>7306</v>
      </c>
      <c r="D7" s="37">
        <v>10526</v>
      </c>
      <c r="E7" s="37">
        <v>1009</v>
      </c>
      <c r="F7" s="38">
        <f>+E7/C7</f>
        <v>0.13810566657541745</v>
      </c>
      <c r="G7" s="37">
        <v>1538</v>
      </c>
      <c r="H7" s="39">
        <f>+G7/D7</f>
        <v>0.14611438343150296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2:26" s="29" customFormat="1" ht="20.25" customHeight="1" thickBot="1" x14ac:dyDescent="0.3">
      <c r="B8" s="40" t="s">
        <v>20</v>
      </c>
      <c r="C8" s="41">
        <v>9108</v>
      </c>
      <c r="D8" s="41">
        <v>14012</v>
      </c>
      <c r="E8" s="41">
        <v>1881</v>
      </c>
      <c r="F8" s="42">
        <f>+E8/C8</f>
        <v>0.20652173913043478</v>
      </c>
      <c r="G8" s="41">
        <v>2969</v>
      </c>
      <c r="H8" s="43">
        <f>+G8/D8</f>
        <v>0.21188980873536969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</sheetData>
  <mergeCells count="1">
    <mergeCell ref="B2:H2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2020-08-28T13:15:58Z</cp:lastPrinted>
  <dcterms:created xsi:type="dcterms:W3CDTF">2015-05-16T13:15:52Z</dcterms:created>
  <dcterms:modified xsi:type="dcterms:W3CDTF">2026-08-05T05:45:51Z</dcterms:modified>
</cp:coreProperties>
</file>