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4742B5AA-E653-49AD-89BE-FAAE735419ED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<sst xmlns="http://schemas.openxmlformats.org/spreadsheetml/2006/main" count="32" uniqueCount="32">
  <si>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</si>
  <si>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</si>
  <si>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</si>
  <si>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</si>
  <si>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</si>
  <si>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</si>
  <si>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</si>
  <si>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</si>
  <si>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White Applicants Total</t>
  </si>
  <si>
    <t>White Applicants 
% Increase/ Decrease</t>
  </si>
  <si>
    <t>White Male</t>
  </si>
  <si>
    <t>White Male  
% Increase/ Decrease</t>
  </si>
  <si>
    <t>White Female</t>
  </si>
  <si>
    <t>White Female 
% Increase/ Decrease</t>
  </si>
  <si>
    <t>UNIZULU White Applicants by Gender incl. Increase/Decrease (2003 - 2026 Entry)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</si>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</sst>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UNIZULU White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White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45</c:v>
                </c:pt>
                <c:pt idx="1">
                  <c:v>57</c:v>
                </c:pt>
                <c:pt idx="2">
                  <c:v>99</c:v>
                </c:pt>
                <c:pt idx="3">
                  <c:v>74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White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11</c:v>
                </c:pt>
                <c:pt idx="1">
                  <c:v>14</c:v>
                </c:pt>
                <c:pt idx="2">
                  <c:v>29</c:v>
                </c:pt>
                <c:pt idx="3">
                  <c:v>29</c:v>
                </c:pt>
                <c:pt idx="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White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34</c:v>
                </c:pt>
                <c:pt idx="1">
                  <c:v>42</c:v>
                </c:pt>
                <c:pt idx="2">
                  <c:v>70</c:v>
                </c:pt>
                <c:pt idx="3">
                  <c:v>45</c:v>
                </c:pt>
                <c:pt idx="4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White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0.3235294117647059</c:v>
                </c:pt>
                <c:pt idx="1">
                  <c:v>0.26666666666666666</c:v>
                </c:pt>
                <c:pt idx="2">
                  <c:v>0.73684210526315785</c:v>
                </c:pt>
                <c:pt idx="3">
                  <c:v>-0.25252525252525254</c:v>
                </c:pt>
                <c:pt idx="4">
                  <c:v>1.7162162162162162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White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0.1</c:v>
                </c:pt>
                <c:pt idx="1">
                  <c:v>0.27272727272727271</c:v>
                </c:pt>
                <c:pt idx="2">
                  <c:v>1.0714285714285714</c:v>
                </c:pt>
                <c:pt idx="3">
                  <c:v>0</c:v>
                </c:pt>
                <c:pt idx="4">
                  <c:v>1.6206896551724137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White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0.41666666666666669</c:v>
                </c:pt>
                <c:pt idx="1">
                  <c:v>0.23529411764705882</c:v>
                </c:pt>
                <c:pt idx="2">
                  <c:v>0.66666666666666663</c:v>
                </c:pt>
                <c:pt idx="3">
                  <c:v>-0.35714285714285715</c:v>
                </c:pt>
                <c:pt idx="4">
                  <c:v>1.7777777777777777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B3" sqref="B3"/>
    </sheetView>
  </sheetViews>
  <sheetFormatPr defaultRowHeight="12.75" x14ac:dyDescent="0.25"/>
  <cols>
    <col min="1" max="1" width="3.7109375" style="1" customWidth="1"/>
    <col min="2" max="2" width="18.28515625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24</v>
      </c>
      <c r="D4" s="10"/>
      <c r="E4" s="9">
        <v>6</v>
      </c>
      <c r="F4" s="10"/>
      <c r="G4" s="9">
        <v>18</v>
      </c>
      <c r="H4" s="10"/>
    </row>
    <row r="5" spans="2:8" s="4" customFormat="1" ht="18" customHeight="1" x14ac:dyDescent="0.25">
      <c r="B5" s="8" t="s">
        <v>16</v>
      </c>
      <c r="C5" s="9">
        <v>28</v>
      </c>
      <c r="D5" s="10">
        <f>+(C5-C4)/C4</f>
        <v>0.16666666666666666</v>
      </c>
      <c r="E5" s="9">
        <v>3</v>
      </c>
      <c r="F5" s="10">
        <f>+(E5-E4)/E4</f>
        <v>-0.5</v>
      </c>
      <c r="G5" s="9">
        <v>25</v>
      </c>
      <c r="H5" s="10">
        <f>+(G5-G4)/G4</f>
        <v>0.3888888888888889</v>
      </c>
    </row>
    <row r="6" spans="2:8" s="4" customFormat="1" ht="18" customHeight="1" x14ac:dyDescent="0.25">
      <c r="B6" s="8" t="s">
        <v>17</v>
      </c>
      <c r="C6" s="9">
        <v>34</v>
      </c>
      <c r="D6" s="10">
        <f>+(C6-C5)/C5</f>
        <v>0.21428571428571427</v>
      </c>
      <c r="E6" s="9">
        <v>9</v>
      </c>
      <c r="F6" s="10">
        <f t="shared" ref="F6:F26" si="0">+(E6-E5)/E5</f>
        <v>2</v>
      </c>
      <c r="G6" s="9">
        <v>25</v>
      </c>
      <c r="H6" s="10">
        <f t="shared" ref="H6:H26" si="1">+(G6-G5)/G5</f>
        <v>0</v>
      </c>
    </row>
    <row r="7" spans="2:8" s="4" customFormat="1" ht="18" customHeight="1" x14ac:dyDescent="0.25">
      <c r="B7" s="8" t="s">
        <v>18</v>
      </c>
      <c r="C7" s="9">
        <v>42</v>
      </c>
      <c r="D7" s="10">
        <f t="shared" ref="D7:D26" si="2">+(C7-C6)/C6</f>
        <v>0.23529411764705882</v>
      </c>
      <c r="E7" s="9">
        <v>10</v>
      </c>
      <c r="F7" s="10">
        <f t="shared" si="0"/>
        <v>0.1111111111111111</v>
      </c>
      <c r="G7" s="9">
        <v>32</v>
      </c>
      <c r="H7" s="10">
        <f t="shared" si="1"/>
        <v>0.28000000000000003</v>
      </c>
    </row>
    <row r="8" spans="2:8" s="4" customFormat="1" ht="18" customHeight="1" x14ac:dyDescent="0.25">
      <c r="B8" s="8" t="s">
        <v>19</v>
      </c>
      <c r="C8" s="9">
        <v>38</v>
      </c>
      <c r="D8" s="10">
        <f t="shared" si="2"/>
        <v>-9.5238095238095233E-2</v>
      </c>
      <c r="E8" s="9">
        <v>9</v>
      </c>
      <c r="F8" s="10">
        <f t="shared" si="0"/>
        <v>-0.1</v>
      </c>
      <c r="G8" s="9">
        <v>29</v>
      </c>
      <c r="H8" s="10">
        <f t="shared" si="1"/>
        <v>-9.375E-2</v>
      </c>
    </row>
    <row r="9" spans="2:8" s="4" customFormat="1" ht="18" customHeight="1" x14ac:dyDescent="0.25">
      <c r="B9" s="8" t="s">
        <v>20</v>
      </c>
      <c r="C9" s="9">
        <v>34</v>
      </c>
      <c r="D9" s="10">
        <f t="shared" si="2"/>
        <v>-0.10526315789473684</v>
      </c>
      <c r="E9" s="9">
        <v>16</v>
      </c>
      <c r="F9" s="10">
        <f t="shared" si="0"/>
        <v>0.77777777777777779</v>
      </c>
      <c r="G9" s="9">
        <v>18</v>
      </c>
      <c r="H9" s="10">
        <f t="shared" si="1"/>
        <v>-0.37931034482758619</v>
      </c>
    </row>
    <row r="10" spans="2:8" s="4" customFormat="1" ht="18" customHeight="1" x14ac:dyDescent="0.25">
      <c r="B10" s="8" t="s">
        <v>21</v>
      </c>
      <c r="C10" s="9">
        <v>110</v>
      </c>
      <c r="D10" s="10">
        <f t="shared" si="2"/>
        <v>2.2352941176470589</v>
      </c>
      <c r="E10" s="9">
        <v>46</v>
      </c>
      <c r="F10" s="10">
        <f t="shared" si="0"/>
        <v>1.875</v>
      </c>
      <c r="G10" s="9">
        <v>64</v>
      </c>
      <c r="H10" s="10">
        <f t="shared" si="1"/>
        <v>2.5555555555555554</v>
      </c>
    </row>
    <row r="11" spans="2:8" s="4" customFormat="1" ht="18" customHeight="1" x14ac:dyDescent="0.25">
      <c r="B11" s="8" t="s">
        <v>22</v>
      </c>
      <c r="C11" s="9">
        <v>103</v>
      </c>
      <c r="D11" s="10">
        <f t="shared" si="2"/>
        <v>-6.363636363636363E-2</v>
      </c>
      <c r="E11" s="9">
        <v>45</v>
      </c>
      <c r="F11" s="10">
        <f t="shared" si="0"/>
        <v>-2.1739130434782608E-2</v>
      </c>
      <c r="G11" s="9">
        <v>58</v>
      </c>
      <c r="H11" s="10">
        <f t="shared" si="1"/>
        <v>-9.375E-2</v>
      </c>
    </row>
    <row r="12" spans="2:8" s="4" customFormat="1" ht="18" customHeight="1" x14ac:dyDescent="0.25">
      <c r="B12" s="8" t="s">
        <v>23</v>
      </c>
      <c r="C12" s="9">
        <v>101</v>
      </c>
      <c r="D12" s="10">
        <f t="shared" si="2"/>
        <v>-1.9417475728155338E-2</v>
      </c>
      <c r="E12" s="9">
        <v>44</v>
      </c>
      <c r="F12" s="10">
        <f t="shared" si="0"/>
        <v>-2.2222222222222223E-2</v>
      </c>
      <c r="G12" s="9">
        <v>57</v>
      </c>
      <c r="H12" s="10">
        <f t="shared" si="1"/>
        <v>-1.7241379310344827E-2</v>
      </c>
    </row>
    <row r="13" spans="2:8" s="4" customFormat="1" ht="18" customHeight="1" x14ac:dyDescent="0.25">
      <c r="B13" s="8" t="s">
        <v>24</v>
      </c>
      <c r="C13" s="9">
        <v>70</v>
      </c>
      <c r="D13" s="10">
        <f t="shared" si="2"/>
        <v>-0.30693069306930693</v>
      </c>
      <c r="E13" s="9">
        <v>30</v>
      </c>
      <c r="F13" s="10">
        <f t="shared" si="0"/>
        <v>-0.31818181818181818</v>
      </c>
      <c r="G13" s="9">
        <v>40</v>
      </c>
      <c r="H13" s="10">
        <f t="shared" si="1"/>
        <v>-0.2982456140350877</v>
      </c>
    </row>
    <row r="14" spans="2:8" s="4" customFormat="1" ht="18" customHeight="1" x14ac:dyDescent="0.25">
      <c r="B14" s="8" t="s">
        <v>25</v>
      </c>
      <c r="C14" s="9">
        <v>64</v>
      </c>
      <c r="D14" s="10">
        <f t="shared" si="2"/>
        <v>-8.5714285714285715E-2</v>
      </c>
      <c r="E14" s="9">
        <v>22</v>
      </c>
      <c r="F14" s="10">
        <f t="shared" si="0"/>
        <v>-0.26666666666666666</v>
      </c>
      <c r="G14" s="9">
        <v>42</v>
      </c>
      <c r="H14" s="10">
        <f t="shared" si="1"/>
        <v>0.05</v>
      </c>
    </row>
    <row r="15" spans="2:8" s="4" customFormat="1" ht="18" customHeight="1" x14ac:dyDescent="0.25">
      <c r="B15" s="8" t="s">
        <v>26</v>
      </c>
      <c r="C15" s="9">
        <v>77</v>
      </c>
      <c r="D15" s="10">
        <f t="shared" si="2"/>
        <v>0.203125</v>
      </c>
      <c r="E15" s="9">
        <v>28</v>
      </c>
      <c r="F15" s="10">
        <f t="shared" si="0"/>
        <v>0.27272727272727271</v>
      </c>
      <c r="G15" s="9">
        <v>49</v>
      </c>
      <c r="H15" s="10">
        <f t="shared" si="1"/>
        <v>0.16666666666666666</v>
      </c>
    </row>
    <row r="16" spans="2:8" s="4" customFormat="1" ht="18" customHeight="1" x14ac:dyDescent="0.25">
      <c r="B16" s="8" t="s">
        <v>27</v>
      </c>
      <c r="C16" s="9">
        <v>79</v>
      </c>
      <c r="D16" s="10">
        <f t="shared" si="2"/>
        <v>2.5974025974025976E-2</v>
      </c>
      <c r="E16" s="9">
        <v>24</v>
      </c>
      <c r="F16" s="10">
        <f t="shared" si="0"/>
        <v>-0.14285714285714285</v>
      </c>
      <c r="G16" s="9">
        <v>55</v>
      </c>
      <c r="H16" s="10">
        <f t="shared" si="1"/>
        <v>0.12244897959183673</v>
      </c>
    </row>
    <row r="17" spans="2:11" s="4" customFormat="1" ht="18" customHeight="1" x14ac:dyDescent="0.25">
      <c r="B17" s="11" t="s">
        <v>28</v>
      </c>
      <c r="C17" s="9">
        <v>65</v>
      </c>
      <c r="D17" s="10">
        <f t="shared" si="2"/>
        <v>-0.17721518987341772</v>
      </c>
      <c r="E17" s="12">
        <v>25</v>
      </c>
      <c r="F17" s="10">
        <f t="shared" si="0"/>
        <v>4.1666666666666664E-2</v>
      </c>
      <c r="G17" s="12">
        <v>40</v>
      </c>
      <c r="H17" s="10">
        <f t="shared" si="1"/>
        <v>-0.27272727272727271</v>
      </c>
    </row>
    <row r="18" spans="2:11" s="4" customFormat="1" ht="18" customHeight="1" x14ac:dyDescent="0.25">
      <c r="B18" s="11" t="s">
        <v>29</v>
      </c>
      <c r="C18" s="12">
        <v>41</v>
      </c>
      <c r="D18" s="10">
        <f t="shared" si="2"/>
        <v>-0.36923076923076925</v>
      </c>
      <c r="E18" s="12">
        <v>17</v>
      </c>
      <c r="F18" s="10">
        <f t="shared" si="0"/>
        <v>-0.32</v>
      </c>
      <c r="G18" s="12">
        <v>24</v>
      </c>
      <c r="H18" s="10">
        <f t="shared" si="1"/>
        <v>-0.4</v>
      </c>
    </row>
    <row r="19" spans="2:11" s="4" customFormat="1" ht="18" customHeight="1" x14ac:dyDescent="0.25">
      <c r="B19" s="13" t="s">
        <v>30</v>
      </c>
      <c r="C19" s="9">
        <v>41</v>
      </c>
      <c r="D19" s="10">
        <f t="shared" si="2"/>
        <v>0</v>
      </c>
      <c r="E19" s="14">
        <v>18</v>
      </c>
      <c r="F19" s="10">
        <f t="shared" si="0"/>
        <v>5.8823529411764705E-2</v>
      </c>
      <c r="G19" s="14">
        <v>23</v>
      </c>
      <c r="H19" s="10">
        <f t="shared" si="1"/>
        <v>-4.1666666666666664E-2</v>
      </c>
    </row>
    <row r="20" spans="2:11" s="4" customFormat="1" ht="18" customHeight="1" x14ac:dyDescent="0.25">
      <c r="B20" s="13" t="s">
        <v>31</v>
      </c>
      <c r="C20" s="14">
        <v>49</v>
      </c>
      <c r="D20" s="10">
        <f t="shared" si="2"/>
        <v>0.1951219512195122</v>
      </c>
      <c r="E20" s="9">
        <v>20</v>
      </c>
      <c r="F20" s="10">
        <f t="shared" si="0"/>
        <v>0.1111111111111111</v>
      </c>
      <c r="G20" s="9">
        <v>29</v>
      </c>
      <c r="H20" s="10">
        <f t="shared" si="1"/>
        <v>0.2608695652173913</v>
      </c>
    </row>
    <row r="21" spans="2:11" s="4" customFormat="1" ht="18" customHeight="1" x14ac:dyDescent="0.25">
      <c r="B21" s="13" t="s">
        <v>1</v>
      </c>
      <c r="C21" s="14">
        <v>27</v>
      </c>
      <c r="D21" s="10">
        <f t="shared" si="2"/>
        <v>-0.44897959183673469</v>
      </c>
      <c r="E21" s="9">
        <v>7</v>
      </c>
      <c r="F21" s="10">
        <f t="shared" si="0"/>
        <v>-0.65</v>
      </c>
      <c r="G21" s="12">
        <v>20</v>
      </c>
      <c r="H21" s="10">
        <f t="shared" si="1"/>
        <v>-0.31034482758620691</v>
      </c>
    </row>
    <row r="22" spans="2:11" s="4" customFormat="1" ht="18" customHeight="1" x14ac:dyDescent="0.25">
      <c r="B22" s="11" t="s">
        <v>2</v>
      </c>
      <c r="C22" s="12">
        <v>34</v>
      </c>
      <c r="D22" s="10">
        <f t="shared" si="2"/>
        <v>0.25925925925925924</v>
      </c>
      <c r="E22" s="12">
        <v>10</v>
      </c>
      <c r="F22" s="10">
        <f t="shared" si="0"/>
        <v>0.42857142857142855</v>
      </c>
      <c r="G22" s="12">
        <v>24</v>
      </c>
      <c r="H22" s="10">
        <f t="shared" si="1"/>
        <v>0.2</v>
      </c>
    </row>
    <row r="23" spans="2:11" ht="18" customHeight="1" x14ac:dyDescent="0.25">
      <c r="B23" s="15" t="s">
        <v>3</v>
      </c>
      <c r="C23" s="16">
        <v>45</v>
      </c>
      <c r="D23" s="17">
        <f t="shared" si="2"/>
        <v>0.3235294117647059</v>
      </c>
      <c r="E23" s="16">
        <v>11</v>
      </c>
      <c r="F23" s="17">
        <f t="shared" si="0"/>
        <v>0.1</v>
      </c>
      <c r="G23" s="16">
        <v>34</v>
      </c>
      <c r="H23" s="17">
        <f t="shared" si="1"/>
        <v>0.41666666666666669</v>
      </c>
      <c r="I23" s="19" t="s">
        <v>0</v>
      </c>
      <c r="J23" s="4"/>
      <c r="K23" s="4"/>
    </row>
    <row r="24" spans="2:11" ht="18" customHeight="1" x14ac:dyDescent="0.25">
      <c r="B24" s="15" t="s">
        <v>4</v>
      </c>
      <c r="C24" s="16">
        <v>57</v>
      </c>
      <c r="D24" s="17">
        <f t="shared" si="2"/>
        <v>0.26666666666666666</v>
      </c>
      <c r="E24" s="16">
        <v>14</v>
      </c>
      <c r="F24" s="17">
        <f t="shared" si="0"/>
        <v>0.27272727272727271</v>
      </c>
      <c r="G24" s="16">
        <v>42</v>
      </c>
      <c r="H24" s="17">
        <f t="shared" si="1"/>
        <v>0.23529411764705882</v>
      </c>
      <c r="I24" s="19"/>
      <c r="J24" s="4"/>
      <c r="K24" s="4"/>
    </row>
    <row r="25" spans="2:11" ht="18" customHeight="1" x14ac:dyDescent="0.25">
      <c r="B25" s="15" t="s">
        <v>5</v>
      </c>
      <c r="C25" s="16">
        <v>99</v>
      </c>
      <c r="D25" s="17">
        <f t="shared" si="2"/>
        <v>0.73684210526315785</v>
      </c>
      <c r="E25" s="16">
        <v>29</v>
      </c>
      <c r="F25" s="17">
        <f t="shared" si="0"/>
        <v>1.0714285714285714</v>
      </c>
      <c r="G25" s="16">
        <v>70</v>
      </c>
      <c r="H25" s="17">
        <f t="shared" si="1"/>
        <v>0.66666666666666663</v>
      </c>
      <c r="I25" s="19"/>
      <c r="J25" s="4"/>
      <c r="K25" s="4"/>
    </row>
    <row r="26" spans="2:11" ht="18" customHeight="1" x14ac:dyDescent="0.25">
      <c r="B26" s="15" t="s">
        <v>6</v>
      </c>
      <c r="C26" s="16">
        <v>74</v>
      </c>
      <c r="D26" s="17">
        <f t="shared" si="2"/>
        <v>-0.25252525252525254</v>
      </c>
      <c r="E26" s="16">
        <v>29</v>
      </c>
      <c r="F26" s="17">
        <f t="shared" si="0"/>
        <v>0</v>
      </c>
      <c r="G26" s="16">
        <v>45</v>
      </c>
      <c r="H26" s="17">
        <f t="shared" si="1"/>
        <v>-0.35714285714285715</v>
      </c>
      <c r="I26" s="19"/>
      <c r="J26" s="4"/>
      <c r="K26" s="4"/>
    </row>
    <row r="27" spans="2:11" ht="18" customHeight="1" x14ac:dyDescent="0.25">
      <c r="B27" s="15" t="s">
        <v>7</v>
      </c>
      <c r="C27" s="16">
        <v>201</v>
      </c>
      <c r="D27" s="17">
        <f t="shared" ref="D27" si="3">+(C27-C26)/C26</f>
        <v>1.7162162162162162</v>
      </c>
      <c r="E27" s="16">
        <v>76</v>
      </c>
      <c r="F27" s="17">
        <f t="shared" ref="F27" si="4">+(E27-E26)/E26</f>
        <v>1.6206896551724137</v>
      </c>
      <c r="G27" s="16">
        <v>125</v>
      </c>
      <c r="H27" s="17">
        <f t="shared" ref="H27" si="5">+(G27-G26)/G26</f>
        <v>1.7777777777777777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2026-08-05T14:59:30Z</dcterms:modified>
</cp:coreProperties>
</file>