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5C380FBF-9806-4E9D-9E5E-BE498AB397B6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2" l="1"/>
  <c r="F27" i="12"/>
  <c r="D27" i="12"/>
  <c r="D26" i="12"/>
  <c r="F26" i="12"/>
  <c r="H26" i="12"/>
  <c r="D25" i="12"/>
  <c r="F25" i="12"/>
  <c r="H25" i="12"/>
  <c r="D24" i="12"/>
  <c r="F24" i="12"/>
  <c r="H24" i="12"/>
  <c r="H23" i="12"/>
  <c r="F23" i="12"/>
  <c r="D23" i="12"/>
  <c r="H22" i="12"/>
  <c r="F22" i="12"/>
  <c r="D22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5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6" i="12"/>
  <c r="D5" i="12"/>
</calcChain>
</file>

<file path=xl/sharedStrings.xml><?xml version="1.0" encoding="utf-8"?>
<sst xmlns="http://schemas.openxmlformats.org/spreadsheetml/2006/main" count="32" uniqueCount="32">
  <si>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</si>
  <si>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</si>
  <si>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</si>
  <si>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</si>
  <si>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</si>
  <si>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</si>
  <si>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</si>
  <si>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</si>
  <si>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Coloured Applicants Total</t>
  </si>
  <si>
    <t>Coloured Applicants 
% Increase/ Decrease</t>
  </si>
  <si>
    <t>Coloured Male</t>
  </si>
  <si>
    <t>Coloured Male  
% Increase/ Decrease</t>
  </si>
  <si>
    <t>Coloured Female</t>
  </si>
  <si>
    <t>Coloured Female 
% Increase/ Decrease</t>
  </si>
  <si>
    <t>UNIZULU Coloured Applicants by Gender incl. Increase/Decrease (2003 - 2026 Entry)</t>
  </si>
  <si>
    <t>2003 Netry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</si>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</sst>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UNIZULU Coloured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Coloured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Data!$C$4:$C$27</c15:sqref>
                  </c15:fullRef>
                </c:ext>
              </c:extLst>
              <c:f>Data!$C$23:$C$27</c:f>
              <c:numCache>
                <c:formatCode>#,##0_ ;[Red]\-#,##0\ </c:formatCode>
                <c:ptCount val="5"/>
                <c:pt idx="0">
                  <c:v>453</c:v>
                </c:pt>
                <c:pt idx="1">
                  <c:v>538</c:v>
                </c:pt>
                <c:pt idx="2">
                  <c:v>631</c:v>
                </c:pt>
                <c:pt idx="3">
                  <c:v>729</c:v>
                </c:pt>
                <c:pt idx="4">
                  <c:v>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Coloured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Data!$E$4:$E$27</c15:sqref>
                  </c15:fullRef>
                </c:ext>
              </c:extLst>
              <c:f>Data!$E$23:$E$27</c:f>
              <c:numCache>
                <c:formatCode>#,##0_ ;[Red]\-#,##0\ </c:formatCode>
                <c:ptCount val="5"/>
                <c:pt idx="0">
                  <c:v>132</c:v>
                </c:pt>
                <c:pt idx="1">
                  <c:v>160</c:v>
                </c:pt>
                <c:pt idx="2">
                  <c:v>205</c:v>
                </c:pt>
                <c:pt idx="3">
                  <c:v>234</c:v>
                </c:pt>
                <c:pt idx="4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Coloured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Data!$G$4:$G$27</c15:sqref>
                  </c15:fullRef>
                </c:ext>
              </c:extLst>
              <c:f>Data!$G$23:$G$27</c:f>
              <c:numCache>
                <c:formatCode>#,##0_ ;[Red]\-#,##0\ </c:formatCode>
                <c:ptCount val="5"/>
                <c:pt idx="0">
                  <c:v>321</c:v>
                </c:pt>
                <c:pt idx="1">
                  <c:v>377</c:v>
                </c:pt>
                <c:pt idx="2">
                  <c:v>426</c:v>
                </c:pt>
                <c:pt idx="3">
                  <c:v>495</c:v>
                </c:pt>
                <c:pt idx="4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Coloured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Data!$D$4:$D$27</c15:sqref>
                  </c15:fullRef>
                </c:ext>
              </c:extLst>
              <c:f>Data!$D$23:$D$27</c:f>
              <c:numCache>
                <c:formatCode>0.00%</c:formatCode>
                <c:ptCount val="5"/>
                <c:pt idx="0">
                  <c:v>0.16153846153846155</c:v>
                </c:pt>
                <c:pt idx="1">
                  <c:v>0.18763796909492272</c:v>
                </c:pt>
                <c:pt idx="2">
                  <c:v>0.17286245353159851</c:v>
                </c:pt>
                <c:pt idx="3">
                  <c:v>0.15530903328050713</c:v>
                </c:pt>
                <c:pt idx="4">
                  <c:v>0.17695473251028807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Coloured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Data!$F$4:$F$27</c15:sqref>
                  </c15:fullRef>
                </c:ext>
              </c:extLst>
              <c:f>Data!$F$23:$F$27</c:f>
              <c:numCache>
                <c:formatCode>0.00%</c:formatCode>
                <c:ptCount val="5"/>
                <c:pt idx="0">
                  <c:v>6.4516129032258063E-2</c:v>
                </c:pt>
                <c:pt idx="1">
                  <c:v>0.21212121212121213</c:v>
                </c:pt>
                <c:pt idx="2">
                  <c:v>0.28125</c:v>
                </c:pt>
                <c:pt idx="3">
                  <c:v>0.14146341463414633</c:v>
                </c:pt>
                <c:pt idx="4">
                  <c:v>0.10256410256410256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Coloured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Data!$H$4:$H$27</c15:sqref>
                  </c15:fullRef>
                </c:ext>
              </c:extLst>
              <c:f>Data!$H$23:$H$27</c:f>
              <c:numCache>
                <c:formatCode>0.00%</c:formatCode>
                <c:ptCount val="5"/>
                <c:pt idx="0">
                  <c:v>0.20676691729323307</c:v>
                </c:pt>
                <c:pt idx="1">
                  <c:v>0.17445482866043613</c:v>
                </c:pt>
                <c:pt idx="2">
                  <c:v>0.129973474801061</c:v>
                </c:pt>
                <c:pt idx="3">
                  <c:v>0.1619718309859155</c:v>
                </c:pt>
                <c:pt idx="4">
                  <c:v>0.21212121212121213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7"/>
  <sheetViews>
    <sheetView zoomScaleNormal="100" workbookViewId="0">
      <selection activeCell="B21" sqref="B21"/>
    </sheetView>
  </sheetViews>
  <sheetFormatPr defaultRowHeight="12.75" x14ac:dyDescent="0.25"/>
  <cols>
    <col min="1" max="1" width="3.7109375" style="1" customWidth="1"/>
    <col min="2" max="2" width="22.28515625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8</v>
      </c>
      <c r="D3" s="7" t="s">
        <v>9</v>
      </c>
      <c r="E3" s="6" t="s">
        <v>10</v>
      </c>
      <c r="F3" s="7" t="s">
        <v>11</v>
      </c>
      <c r="G3" s="6" t="s">
        <v>12</v>
      </c>
      <c r="H3" s="7" t="s">
        <v>13</v>
      </c>
    </row>
    <row r="4" spans="2:8" s="4" customFormat="1" ht="18" customHeight="1" x14ac:dyDescent="0.25">
      <c r="B4" s="8" t="s">
        <v>15</v>
      </c>
      <c r="C4" s="9">
        <v>31</v>
      </c>
      <c r="D4" s="10"/>
      <c r="E4" s="9">
        <v>12</v>
      </c>
      <c r="F4" s="10"/>
      <c r="G4" s="9">
        <v>19</v>
      </c>
      <c r="H4" s="10"/>
    </row>
    <row r="5" spans="2:8" s="4" customFormat="1" ht="18" customHeight="1" x14ac:dyDescent="0.25">
      <c r="B5" s="8" t="s">
        <v>16</v>
      </c>
      <c r="C5" s="9">
        <v>30</v>
      </c>
      <c r="D5" s="10">
        <f>+(C5-C4)/C4</f>
        <v>-3.2258064516129031E-2</v>
      </c>
      <c r="E5" s="9">
        <v>14</v>
      </c>
      <c r="F5" s="10">
        <f>+(E5-E4)/E4</f>
        <v>0.16666666666666666</v>
      </c>
      <c r="G5" s="9">
        <v>16</v>
      </c>
      <c r="H5" s="10">
        <f>+(G5-G4)/G4</f>
        <v>-0.15789473684210525</v>
      </c>
    </row>
    <row r="6" spans="2:8" s="4" customFormat="1" ht="18" customHeight="1" x14ac:dyDescent="0.25">
      <c r="B6" s="8" t="s">
        <v>17</v>
      </c>
      <c r="C6" s="9">
        <v>42</v>
      </c>
      <c r="D6" s="10">
        <f>+(C6-C5)/C5</f>
        <v>0.4</v>
      </c>
      <c r="E6" s="9">
        <v>12</v>
      </c>
      <c r="F6" s="10">
        <f t="shared" ref="F6:F26" si="0">+(E6-E5)/E5</f>
        <v>-0.14285714285714285</v>
      </c>
      <c r="G6" s="9">
        <v>30</v>
      </c>
      <c r="H6" s="10">
        <f t="shared" ref="H6:H26" si="1">+(G6-G5)/G5</f>
        <v>0.875</v>
      </c>
    </row>
    <row r="7" spans="2:8" s="4" customFormat="1" ht="18" customHeight="1" x14ac:dyDescent="0.25">
      <c r="B7" s="8" t="s">
        <v>18</v>
      </c>
      <c r="C7" s="9">
        <v>70</v>
      </c>
      <c r="D7" s="10">
        <f t="shared" ref="D7:D26" si="2">+(C7-C6)/C6</f>
        <v>0.66666666666666663</v>
      </c>
      <c r="E7" s="9">
        <v>20</v>
      </c>
      <c r="F7" s="10">
        <f t="shared" si="0"/>
        <v>0.66666666666666663</v>
      </c>
      <c r="G7" s="9">
        <v>50</v>
      </c>
      <c r="H7" s="10">
        <f t="shared" si="1"/>
        <v>0.66666666666666663</v>
      </c>
    </row>
    <row r="8" spans="2:8" s="4" customFormat="1" ht="18" customHeight="1" x14ac:dyDescent="0.25">
      <c r="B8" s="8" t="s">
        <v>19</v>
      </c>
      <c r="C8" s="9">
        <v>97</v>
      </c>
      <c r="D8" s="10">
        <f t="shared" si="2"/>
        <v>0.38571428571428573</v>
      </c>
      <c r="E8" s="9">
        <v>34</v>
      </c>
      <c r="F8" s="10">
        <f t="shared" si="0"/>
        <v>0.7</v>
      </c>
      <c r="G8" s="9">
        <v>63</v>
      </c>
      <c r="H8" s="10">
        <f t="shared" si="1"/>
        <v>0.26</v>
      </c>
    </row>
    <row r="9" spans="2:8" s="4" customFormat="1" ht="18" customHeight="1" x14ac:dyDescent="0.25">
      <c r="B9" s="8" t="s">
        <v>20</v>
      </c>
      <c r="C9" s="9">
        <v>72</v>
      </c>
      <c r="D9" s="10">
        <f t="shared" si="2"/>
        <v>-0.25773195876288657</v>
      </c>
      <c r="E9" s="9">
        <v>21</v>
      </c>
      <c r="F9" s="10">
        <f t="shared" si="0"/>
        <v>-0.38235294117647056</v>
      </c>
      <c r="G9" s="9">
        <v>51</v>
      </c>
      <c r="H9" s="10">
        <f t="shared" si="1"/>
        <v>-0.19047619047619047</v>
      </c>
    </row>
    <row r="10" spans="2:8" s="4" customFormat="1" ht="18" customHeight="1" x14ac:dyDescent="0.25">
      <c r="B10" s="8" t="s">
        <v>21</v>
      </c>
      <c r="C10" s="9">
        <v>81</v>
      </c>
      <c r="D10" s="10">
        <f t="shared" si="2"/>
        <v>0.125</v>
      </c>
      <c r="E10" s="9">
        <v>22</v>
      </c>
      <c r="F10" s="10">
        <f t="shared" si="0"/>
        <v>4.7619047619047616E-2</v>
      </c>
      <c r="G10" s="9">
        <v>59</v>
      </c>
      <c r="H10" s="10">
        <f t="shared" si="1"/>
        <v>0.15686274509803921</v>
      </c>
    </row>
    <row r="11" spans="2:8" s="4" customFormat="1" ht="18" customHeight="1" x14ac:dyDescent="0.25">
      <c r="B11" s="8" t="s">
        <v>22</v>
      </c>
      <c r="C11" s="9">
        <v>231</v>
      </c>
      <c r="D11" s="10">
        <f t="shared" si="2"/>
        <v>1.8518518518518519</v>
      </c>
      <c r="E11" s="9">
        <v>63</v>
      </c>
      <c r="F11" s="10">
        <f t="shared" si="0"/>
        <v>1.8636363636363635</v>
      </c>
      <c r="G11" s="9">
        <v>168</v>
      </c>
      <c r="H11" s="10">
        <f t="shared" si="1"/>
        <v>1.847457627118644</v>
      </c>
    </row>
    <row r="12" spans="2:8" s="4" customFormat="1" ht="18" customHeight="1" x14ac:dyDescent="0.25">
      <c r="B12" s="8" t="s">
        <v>23</v>
      </c>
      <c r="C12" s="9">
        <v>232</v>
      </c>
      <c r="D12" s="10">
        <f t="shared" si="2"/>
        <v>4.329004329004329E-3</v>
      </c>
      <c r="E12" s="9">
        <v>64</v>
      </c>
      <c r="F12" s="10">
        <f t="shared" si="0"/>
        <v>1.5873015873015872E-2</v>
      </c>
      <c r="G12" s="9">
        <v>168</v>
      </c>
      <c r="H12" s="10">
        <f t="shared" si="1"/>
        <v>0</v>
      </c>
    </row>
    <row r="13" spans="2:8" s="4" customFormat="1" ht="18" customHeight="1" x14ac:dyDescent="0.25">
      <c r="B13" s="8" t="s">
        <v>24</v>
      </c>
      <c r="C13" s="9">
        <v>196</v>
      </c>
      <c r="D13" s="10">
        <f t="shared" si="2"/>
        <v>-0.15517241379310345</v>
      </c>
      <c r="E13" s="9">
        <v>63</v>
      </c>
      <c r="F13" s="10">
        <f t="shared" si="0"/>
        <v>-1.5625E-2</v>
      </c>
      <c r="G13" s="9">
        <v>133</v>
      </c>
      <c r="H13" s="10">
        <f t="shared" si="1"/>
        <v>-0.20833333333333334</v>
      </c>
    </row>
    <row r="14" spans="2:8" s="4" customFormat="1" ht="18" customHeight="1" x14ac:dyDescent="0.25">
      <c r="B14" s="8" t="s">
        <v>25</v>
      </c>
      <c r="C14" s="9">
        <v>232</v>
      </c>
      <c r="D14" s="10">
        <f t="shared" si="2"/>
        <v>0.18367346938775511</v>
      </c>
      <c r="E14" s="9">
        <v>69</v>
      </c>
      <c r="F14" s="10">
        <f t="shared" si="0"/>
        <v>9.5238095238095233E-2</v>
      </c>
      <c r="G14" s="9">
        <v>163</v>
      </c>
      <c r="H14" s="10">
        <f t="shared" si="1"/>
        <v>0.22556390977443608</v>
      </c>
    </row>
    <row r="15" spans="2:8" s="4" customFormat="1" ht="18" customHeight="1" x14ac:dyDescent="0.25">
      <c r="B15" s="8" t="s">
        <v>26</v>
      </c>
      <c r="C15" s="9">
        <v>296</v>
      </c>
      <c r="D15" s="10">
        <f t="shared" si="2"/>
        <v>0.27586206896551724</v>
      </c>
      <c r="E15" s="9">
        <v>80</v>
      </c>
      <c r="F15" s="10">
        <f t="shared" si="0"/>
        <v>0.15942028985507245</v>
      </c>
      <c r="G15" s="9">
        <v>216</v>
      </c>
      <c r="H15" s="10">
        <f t="shared" si="1"/>
        <v>0.32515337423312884</v>
      </c>
    </row>
    <row r="16" spans="2:8" s="4" customFormat="1" ht="18" customHeight="1" x14ac:dyDescent="0.25">
      <c r="B16" s="8" t="s">
        <v>27</v>
      </c>
      <c r="C16" s="9">
        <v>366</v>
      </c>
      <c r="D16" s="10">
        <f t="shared" si="2"/>
        <v>0.23648648648648649</v>
      </c>
      <c r="E16" s="9">
        <v>90</v>
      </c>
      <c r="F16" s="10">
        <f t="shared" si="0"/>
        <v>0.125</v>
      </c>
      <c r="G16" s="9">
        <v>273</v>
      </c>
      <c r="H16" s="10">
        <f t="shared" si="1"/>
        <v>0.2638888888888889</v>
      </c>
    </row>
    <row r="17" spans="2:11" s="4" customFormat="1" ht="18" customHeight="1" x14ac:dyDescent="0.25">
      <c r="B17" s="11" t="s">
        <v>28</v>
      </c>
      <c r="C17" s="9">
        <v>382</v>
      </c>
      <c r="D17" s="10">
        <f t="shared" si="2"/>
        <v>4.3715846994535519E-2</v>
      </c>
      <c r="E17" s="12">
        <v>112</v>
      </c>
      <c r="F17" s="10">
        <f t="shared" si="0"/>
        <v>0.24444444444444444</v>
      </c>
      <c r="G17" s="12">
        <v>270</v>
      </c>
      <c r="H17" s="10">
        <f t="shared" si="1"/>
        <v>-1.098901098901099E-2</v>
      </c>
    </row>
    <row r="18" spans="2:11" s="4" customFormat="1" ht="18" customHeight="1" x14ac:dyDescent="0.25">
      <c r="B18" s="11" t="s">
        <v>29</v>
      </c>
      <c r="C18" s="12">
        <v>309</v>
      </c>
      <c r="D18" s="10">
        <f t="shared" si="2"/>
        <v>-0.19109947643979058</v>
      </c>
      <c r="E18" s="12">
        <v>98</v>
      </c>
      <c r="F18" s="10">
        <f t="shared" si="0"/>
        <v>-0.125</v>
      </c>
      <c r="G18" s="12">
        <v>211</v>
      </c>
      <c r="H18" s="10">
        <f t="shared" si="1"/>
        <v>-0.21851851851851853</v>
      </c>
    </row>
    <row r="19" spans="2:11" s="4" customFormat="1" ht="18" customHeight="1" x14ac:dyDescent="0.25">
      <c r="B19" s="13" t="s">
        <v>30</v>
      </c>
      <c r="C19" s="9">
        <v>308</v>
      </c>
      <c r="D19" s="10">
        <f t="shared" si="2"/>
        <v>-3.2362459546925568E-3</v>
      </c>
      <c r="E19" s="14">
        <v>94</v>
      </c>
      <c r="F19" s="10">
        <f t="shared" si="0"/>
        <v>-4.0816326530612242E-2</v>
      </c>
      <c r="G19" s="14">
        <v>214</v>
      </c>
      <c r="H19" s="10">
        <f t="shared" si="1"/>
        <v>1.4218009478672985E-2</v>
      </c>
    </row>
    <row r="20" spans="2:11" s="4" customFormat="1" ht="18" customHeight="1" x14ac:dyDescent="0.25">
      <c r="B20" s="13" t="s">
        <v>31</v>
      </c>
      <c r="C20" s="14">
        <v>354</v>
      </c>
      <c r="D20" s="10">
        <f t="shared" si="2"/>
        <v>0.14935064935064934</v>
      </c>
      <c r="E20" s="9">
        <v>101</v>
      </c>
      <c r="F20" s="10">
        <f t="shared" si="0"/>
        <v>7.4468085106382975E-2</v>
      </c>
      <c r="G20" s="9">
        <v>253</v>
      </c>
      <c r="H20" s="10">
        <f t="shared" si="1"/>
        <v>0.1822429906542056</v>
      </c>
    </row>
    <row r="21" spans="2:11" s="4" customFormat="1" ht="18" customHeight="1" x14ac:dyDescent="0.25">
      <c r="B21" s="13" t="s">
        <v>1</v>
      </c>
      <c r="C21" s="14">
        <v>312</v>
      </c>
      <c r="D21" s="10">
        <f t="shared" si="2"/>
        <v>-0.11864406779661017</v>
      </c>
      <c r="E21" s="9">
        <v>87</v>
      </c>
      <c r="F21" s="10">
        <f t="shared" si="0"/>
        <v>-0.13861386138613863</v>
      </c>
      <c r="G21" s="12">
        <v>225</v>
      </c>
      <c r="H21" s="10">
        <f t="shared" si="1"/>
        <v>-0.11067193675889328</v>
      </c>
    </row>
    <row r="22" spans="2:11" s="4" customFormat="1" ht="18" customHeight="1" x14ac:dyDescent="0.25">
      <c r="B22" s="11" t="s">
        <v>2</v>
      </c>
      <c r="C22" s="12">
        <v>390</v>
      </c>
      <c r="D22" s="10">
        <f t="shared" si="2"/>
        <v>0.25</v>
      </c>
      <c r="E22" s="12">
        <v>124</v>
      </c>
      <c r="F22" s="10">
        <f t="shared" si="0"/>
        <v>0.42528735632183906</v>
      </c>
      <c r="G22" s="12">
        <v>266</v>
      </c>
      <c r="H22" s="10">
        <f t="shared" si="1"/>
        <v>0.18222222222222223</v>
      </c>
    </row>
    <row r="23" spans="2:11" ht="18" customHeight="1" x14ac:dyDescent="0.25">
      <c r="B23" s="15" t="s">
        <v>3</v>
      </c>
      <c r="C23" s="16">
        <v>453</v>
      </c>
      <c r="D23" s="17">
        <f t="shared" si="2"/>
        <v>0.16153846153846155</v>
      </c>
      <c r="E23" s="16">
        <v>132</v>
      </c>
      <c r="F23" s="17">
        <f t="shared" si="0"/>
        <v>6.4516129032258063E-2</v>
      </c>
      <c r="G23" s="16">
        <v>321</v>
      </c>
      <c r="H23" s="17">
        <f t="shared" si="1"/>
        <v>0.20676691729323307</v>
      </c>
      <c r="I23" s="19" t="s">
        <v>0</v>
      </c>
      <c r="J23" s="4"/>
      <c r="K23" s="4"/>
    </row>
    <row r="24" spans="2:11" ht="18" customHeight="1" x14ac:dyDescent="0.25">
      <c r="B24" s="15" t="s">
        <v>4</v>
      </c>
      <c r="C24" s="16">
        <v>538</v>
      </c>
      <c r="D24" s="17">
        <f t="shared" si="2"/>
        <v>0.18763796909492272</v>
      </c>
      <c r="E24" s="16">
        <v>160</v>
      </c>
      <c r="F24" s="17">
        <f t="shared" si="0"/>
        <v>0.21212121212121213</v>
      </c>
      <c r="G24" s="16">
        <v>377</v>
      </c>
      <c r="H24" s="17">
        <f t="shared" si="1"/>
        <v>0.17445482866043613</v>
      </c>
      <c r="I24" s="19"/>
      <c r="J24" s="4"/>
      <c r="K24" s="4"/>
    </row>
    <row r="25" spans="2:11" ht="18" customHeight="1" x14ac:dyDescent="0.25">
      <c r="B25" s="15" t="s">
        <v>5</v>
      </c>
      <c r="C25" s="16">
        <v>631</v>
      </c>
      <c r="D25" s="17">
        <f t="shared" si="2"/>
        <v>0.17286245353159851</v>
      </c>
      <c r="E25" s="16">
        <v>205</v>
      </c>
      <c r="F25" s="17">
        <f t="shared" si="0"/>
        <v>0.28125</v>
      </c>
      <c r="G25" s="16">
        <v>426</v>
      </c>
      <c r="H25" s="17">
        <f t="shared" si="1"/>
        <v>0.129973474801061</v>
      </c>
      <c r="I25" s="19"/>
      <c r="J25" s="4"/>
      <c r="K25" s="4"/>
    </row>
    <row r="26" spans="2:11" ht="18" customHeight="1" x14ac:dyDescent="0.25">
      <c r="B26" s="15" t="s">
        <v>6</v>
      </c>
      <c r="C26" s="16">
        <v>729</v>
      </c>
      <c r="D26" s="17">
        <f t="shared" si="2"/>
        <v>0.15530903328050713</v>
      </c>
      <c r="E26" s="16">
        <v>234</v>
      </c>
      <c r="F26" s="17">
        <f t="shared" si="0"/>
        <v>0.14146341463414633</v>
      </c>
      <c r="G26" s="16">
        <v>495</v>
      </c>
      <c r="H26" s="17">
        <f t="shared" si="1"/>
        <v>0.1619718309859155</v>
      </c>
      <c r="I26" s="19"/>
      <c r="J26" s="4"/>
      <c r="K26" s="4"/>
    </row>
    <row r="27" spans="2:11" ht="18" customHeight="1" x14ac:dyDescent="0.25">
      <c r="B27" s="15" t="s">
        <v>7</v>
      </c>
      <c r="C27" s="16">
        <v>858</v>
      </c>
      <c r="D27" s="17">
        <f t="shared" ref="D27" si="3">+(C27-C26)/C26</f>
        <v>0.17695473251028807</v>
      </c>
      <c r="E27" s="16">
        <v>258</v>
      </c>
      <c r="F27" s="17">
        <f t="shared" ref="F27" si="4">+(E27-E26)/E26</f>
        <v>0.10256410256410256</v>
      </c>
      <c r="G27" s="16">
        <v>600</v>
      </c>
      <c r="H27" s="17">
        <f t="shared" ref="H27" si="5">+(G27-G26)/G26</f>
        <v>0.21212121212121213</v>
      </c>
      <c r="I27" s="19"/>
      <c r="J27" s="4"/>
      <c r="K27" s="4"/>
    </row>
  </sheetData>
  <mergeCells count="2">
    <mergeCell ref="B2:H2"/>
    <mergeCell ref="I23:I27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2026-08-05T14:53:17Z</dcterms:modified>
</cp:coreProperties>
</file>