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4C68B07B-A582-4207-B4A3-96ED8E4E8B33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1" sheetId="1" state="hidden" r:id="rId1"/>
    <sheet name="Data" sheetId="3" r:id="rId2"/>
    <sheet name="Chart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4" i="3"/>
  <c r="F5" i="3"/>
  <c r="F6" i="3"/>
  <c r="F7" i="3"/>
  <c r="F8" i="3"/>
  <c r="F9" i="3"/>
  <c r="F10" i="3"/>
  <c r="F11" i="3"/>
  <c r="F12" i="3"/>
  <c r="F4" i="3"/>
</calcChain>
</file>

<file path=xl/sharedStrings.xml><?xml version="1.0" encoding="utf-8"?>
<sst xmlns="http://schemas.openxmlformats.org/spreadsheetml/2006/main" count="26" uniqueCount="26">
  <si>
    <t>DUT</t>
  </si>
  <si>
    <t>MUT</t>
  </si>
  <si>
    <t>UKZN</t>
  </si>
  <si>
    <t>UNIZULU</t>
  </si>
  <si>
    <t>Number of Applicants vs Number of Applications</t>
  </si>
  <si>
    <t>Global</t>
  </si>
  <si>
    <t>Number of Applicants</t>
  </si>
  <si>
    <t>Number of Applications</t>
  </si>
  <si>
    <t>Number of Applications Met</t>
  </si>
  <si>
    <t>Number of Applicants Met</t>
  </si>
  <si>
    <t>2020 Entry</t>
  </si>
  <si>
    <t>2021 Entry</t>
  </si>
  <si>
    <t>2022 Entry</t>
  </si>
  <si>
    <t>2023 Entry</t>
  </si>
  <si>
    <t>2024 Entry</t>
  </si>
  <si>
    <t>2025 Entry</t>
  </si>
  <si>
    <t>Applicants</t>
  </si>
  <si>
    <t>Applications</t>
  </si>
  <si>
    <t>Applicants MET</t>
  </si>
  <si>
    <t>% Applicants MET</t>
  </si>
  <si>
    <t>Applications MET</t>
  </si>
  <si>
    <t>% Applications MET</t>
  </si>
  <si>
    <t>2018 Entry</t>
  </si>
  <si>
    <t>2019 Entry</t>
  </si>
  <si>
    <t>2026 Entry</t>
  </si>
  <si>
    <t>UNIZULU Number of Applicants vs Number of Applications (2018 - 2026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</si>
</sst>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0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2" borderId="11" xfId="0" applyFont="1" applyFill="1" applyBorder="1"/>
    <xf numFmtId="0" fontId="0" fillId="2" borderId="0" xfId="0" applyFill="1"/>
    <xf numFmtId="0" fontId="0" fillId="2" borderId="12" xfId="0" applyFill="1" applyBorder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 &amp;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Application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Numbers</a:t>
            </a:r>
            <a:endParaRPr lang="en-US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69822160901268E-2"/>
          <c:y val="0.20610507989197427"/>
          <c:w val="0.84961342940038409"/>
          <c:h val="0.74667336218708025"/>
        </c:manualLayout>
      </c:layout>
      <c:barChart>
        <c:barDir val="bar"/>
        <c:grouping val="clustered"/>
        <c:varyColors val="0"/>
        <c:ser>
          <c:idx val="0"/>
          <c:order val="2"/>
          <c:tx>
            <c:strRef>
              <c:f>Data!$G$3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2B9518-1659-41A1-8781-929BAC9A3F4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73E11E5-1E39-4A54-93ED-16D594E8811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B1-439C-99BF-44BD955B7D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7652F47-0325-43EC-99B5-7D85F57B987E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C758E57-4639-4F95-8E36-16E1B350D75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B1-439C-99BF-44BD955B7D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10F8F7F-384A-4F36-A16D-1B7D4C2DD8F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FD7E00B-4B28-4958-A3B7-8EC3411E5E4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3A076C1-1BB8-4EBF-978E-81138F280CA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3FE150B-A894-4CDD-9C47-3DFE6FADF71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72DC3E0-1E27-4049-8AFA-A557D8D8182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89163E5-9EFC-4ABF-8C3D-911E3488B71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Data!$G$4:$G$12</c15:sqref>
                  </c15:fullRef>
                </c:ext>
              </c:extLst>
              <c:f>Data!$G$8:$G$12</c:f>
              <c:numCache>
                <c:formatCode>#,##0_ ;[Red]\-#,##0\ </c:formatCode>
                <c:ptCount val="5"/>
                <c:pt idx="0">
                  <c:v>50548</c:v>
                </c:pt>
                <c:pt idx="1">
                  <c:v>68711</c:v>
                </c:pt>
                <c:pt idx="2">
                  <c:v>91798</c:v>
                </c:pt>
                <c:pt idx="3">
                  <c:v>114384</c:v>
                </c:pt>
                <c:pt idx="4">
                  <c:v>123953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Data!$H$4:$H$12</c15:f>
                <c15:dlblRangeCache>
                  <c:ptCount val="9"/>
                  <c:pt idx="0">
                    <c:v>18%</c:v>
                  </c:pt>
                  <c:pt idx="1">
                    <c:v>19%</c:v>
                  </c:pt>
                  <c:pt idx="2">
                    <c:v>18%</c:v>
                  </c:pt>
                  <c:pt idx="3">
                    <c:v>21%</c:v>
                  </c:pt>
                  <c:pt idx="4">
                    <c:v>18%</c:v>
                  </c:pt>
                  <c:pt idx="5">
                    <c:v>20%</c:v>
                  </c:pt>
                  <c:pt idx="6">
                    <c:v>23%</c:v>
                  </c:pt>
                  <c:pt idx="7">
                    <c:v>27%</c:v>
                  </c:pt>
                  <c:pt idx="8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F9-4CFE-BA1F-1DB8E3514F85}"/>
            </c:ext>
          </c:extLst>
        </c:ser>
        <c:ser>
          <c:idx val="1"/>
          <c:order val="3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1.0755431194977378E-16"/>
                  <c:y val="-3.703660918696725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A3-495A-A236-652D68283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#,##0_ ;[Red]\-#,##0\ </c:formatCode>
                <c:ptCount val="5"/>
                <c:pt idx="0">
                  <c:v>286095</c:v>
                </c:pt>
                <c:pt idx="1">
                  <c:v>336056</c:v>
                </c:pt>
                <c:pt idx="2">
                  <c:v>391908</c:v>
                </c:pt>
                <c:pt idx="3">
                  <c:v>423505</c:v>
                </c:pt>
                <c:pt idx="4">
                  <c:v>474510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9-4CFE-BA1F-1DB8E3514F85}"/>
            </c:ext>
          </c:extLst>
        </c:ser>
        <c:ser>
          <c:idx val="2"/>
          <c:order val="4"/>
          <c:tx>
            <c:strRef>
              <c:f>Data!$E$3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7AB654D-96C2-4290-8746-D30A1EB03D7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40F938E-6B12-4E1B-82E9-384C08405A4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C62-4C92-ACEE-758566B36B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640927C-405A-4D69-9A08-B7A48503ABD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FC21541-2FD0-41B5-BA39-CFAB10DE2B2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C62-4C92-ACEE-758566B36B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95B415C-604C-421A-A757-3390E1C4381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3792818-B34E-42D4-B699-8C063AB84F2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A609063-A30F-424E-9B49-E79F4D69B3B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B713233-16A9-443B-A6EE-69B9A76CCFD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F30E218-2FB9-4925-A68F-8D2557C8C8F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67A1A22-C542-4980-AFCA-820A6A6C454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Data!$E$4:$E$12</c15:sqref>
                  </c15:fullRef>
                </c:ext>
              </c:extLst>
              <c:f>Data!$E$8:$E$12</c:f>
              <c:numCache>
                <c:formatCode>#,##0_ ;[Red]\-#,##0\ </c:formatCode>
                <c:ptCount val="5"/>
                <c:pt idx="0">
                  <c:v>32317</c:v>
                </c:pt>
                <c:pt idx="1">
                  <c:v>41785</c:v>
                </c:pt>
                <c:pt idx="2">
                  <c:v>52783</c:v>
                </c:pt>
                <c:pt idx="3">
                  <c:v>64575</c:v>
                </c:pt>
                <c:pt idx="4">
                  <c:v>67844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Data!$F$4:$F$12</c15:f>
                <c15:dlblRangeCache>
                  <c:ptCount val="9"/>
                  <c:pt idx="0">
                    <c:v>22%</c:v>
                  </c:pt>
                  <c:pt idx="1">
                    <c:v>23%</c:v>
                  </c:pt>
                  <c:pt idx="2">
                    <c:v>22%</c:v>
                  </c:pt>
                  <c:pt idx="3">
                    <c:v>25%</c:v>
                  </c:pt>
                  <c:pt idx="4">
                    <c:v>24%</c:v>
                  </c:pt>
                  <c:pt idx="5">
                    <c:v>26%</c:v>
                  </c:pt>
                  <c:pt idx="6">
                    <c:v>29%</c:v>
                  </c:pt>
                  <c:pt idx="7">
                    <c:v>32%</c:v>
                  </c:pt>
                  <c:pt idx="8">
                    <c:v>30%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CF9-4CFE-BA1F-1DB8E3514F85}"/>
            </c:ext>
          </c:extLst>
        </c:ser>
        <c:ser>
          <c:idx val="4"/>
          <c:order val="5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Data!$C$4:$C$12</c15:sqref>
                  </c15:fullRef>
                </c:ext>
              </c:extLst>
              <c:f>Data!$C$8:$C$12</c:f>
              <c:numCache>
                <c:formatCode>#,##0_ ;[Red]\-#,##0\ </c:formatCode>
                <c:ptCount val="5"/>
                <c:pt idx="0">
                  <c:v>134816</c:v>
                </c:pt>
                <c:pt idx="1">
                  <c:v>161707</c:v>
                </c:pt>
                <c:pt idx="2">
                  <c:v>182619</c:v>
                </c:pt>
                <c:pt idx="3">
                  <c:v>202542</c:v>
                </c:pt>
                <c:pt idx="4">
                  <c:v>226421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62-4C92-ACEE-758566B36B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869585592"/>
        <c:axId val="86958595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Data!$F$4:$F$12</c15:sqref>
                        </c15:fullRef>
                        <c15:formulaRef>
                          <c15:sqref>Data!$F$8:$F$12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0.23971190363161643</c:v>
                      </c:pt>
                      <c:pt idx="1">
                        <c:v>0.25839945085865174</c:v>
                      </c:pt>
                      <c:pt idx="2">
                        <c:v>0.28903345215996146</c:v>
                      </c:pt>
                      <c:pt idx="3">
                        <c:v>0.31882276268625764</c:v>
                      </c:pt>
                      <c:pt idx="4">
                        <c:v>0.29963651781416034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CF9-4CFE-BA1F-1DB8E3514F85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Data!$H$4:$H$12</c15:sqref>
                        </c15:fullRef>
                        <c15:formulaRef>
                          <c15:sqref>Data!$H$8:$H$12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0.17668257047484226</c:v>
                      </c:pt>
                      <c:pt idx="1">
                        <c:v>0.20446294665174852</c:v>
                      </c:pt>
                      <c:pt idx="2">
                        <c:v>0.23423354460740786</c:v>
                      </c:pt>
                      <c:pt idx="3">
                        <c:v>0.27008890095748572</c:v>
                      </c:pt>
                      <c:pt idx="4">
                        <c:v>0.26122315651935679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C62-4C92-ACEE-758566B36BB9}"/>
                  </c:ext>
                </c:extLst>
              </c15:ser>
            </c15:filteredBarSeries>
          </c:ext>
        </c:extLst>
      </c:barChart>
      <c:catAx>
        <c:axId val="86958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952"/>
        <c:crosses val="autoZero"/>
        <c:auto val="1"/>
        <c:lblAlgn val="ctr"/>
        <c:lblOffset val="100"/>
        <c:noMultiLvlLbl val="0"/>
      </c:catAx>
      <c:valAx>
        <c:axId val="86958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5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71123453599E-2"/>
          <c:y val="0.14558492642326348"/>
          <c:w val="0.89999994224690716"/>
          <c:h val="3.62711679402953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7CAB5C-92FF-4B74-882B-09CF2ABB167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0D1936-CE61-F5C4-CD0E-1F3BDCE653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8" sqref="A1:E8"/>
    </sheetView>
  </sheetViews>
  <sheetFormatPr defaultRowHeight="15" x14ac:dyDescent="0.25"/>
  <cols>
    <col min="2" max="2" width="12" customWidth="1"/>
    <col min="3" max="3" width="12.7109375" customWidth="1"/>
    <col min="4" max="4" width="12.42578125" customWidth="1"/>
    <col min="5" max="5" width="12.28515625" customWidth="1"/>
  </cols>
  <sheetData>
    <row r="1" spans="1:6" ht="22.5" customHeight="1" thickBot="1" x14ac:dyDescent="0.3">
      <c r="A1" s="32" t="s">
        <v>4</v>
      </c>
      <c r="B1" s="33"/>
      <c r="C1" s="33"/>
      <c r="D1" s="33"/>
      <c r="E1" s="34"/>
    </row>
    <row r="2" spans="1:6" ht="45" customHeight="1" thickBot="1" x14ac:dyDescent="0.3">
      <c r="A2" s="8"/>
      <c r="B2" s="9" t="s">
        <v>6</v>
      </c>
      <c r="C2" s="10" t="s">
        <v>7</v>
      </c>
      <c r="D2" s="9" t="s">
        <v>9</v>
      </c>
      <c r="E2" s="11" t="s">
        <v>8</v>
      </c>
      <c r="F2" s="1"/>
    </row>
    <row r="3" spans="1:6" ht="18" customHeight="1" thickBot="1" x14ac:dyDescent="0.3">
      <c r="A3" s="14" t="s">
        <v>5</v>
      </c>
      <c r="B3" s="13">
        <v>132385</v>
      </c>
      <c r="C3" s="15">
        <v>679380</v>
      </c>
      <c r="D3" s="13">
        <v>57404</v>
      </c>
      <c r="E3" s="12">
        <v>165965</v>
      </c>
      <c r="F3" s="1"/>
    </row>
    <row r="4" spans="1:6" ht="4.5" customHeight="1" thickBot="1" x14ac:dyDescent="0.3">
      <c r="A4" s="19"/>
      <c r="B4" s="20"/>
      <c r="C4" s="20"/>
      <c r="D4" s="20"/>
      <c r="E4" s="21"/>
      <c r="F4" s="1"/>
    </row>
    <row r="5" spans="1:6" x14ac:dyDescent="0.25">
      <c r="A5" s="16" t="s">
        <v>0</v>
      </c>
      <c r="B5" s="17">
        <v>80853</v>
      </c>
      <c r="C5" s="17">
        <v>166618</v>
      </c>
      <c r="D5" s="17">
        <v>27410</v>
      </c>
      <c r="E5" s="18">
        <v>45711</v>
      </c>
    </row>
    <row r="6" spans="1:6" x14ac:dyDescent="0.25">
      <c r="A6" s="3" t="s">
        <v>1</v>
      </c>
      <c r="B6" s="2">
        <v>43079</v>
      </c>
      <c r="C6" s="2">
        <v>74190</v>
      </c>
      <c r="D6" s="2">
        <v>11976</v>
      </c>
      <c r="E6" s="4">
        <v>16362</v>
      </c>
    </row>
    <row r="7" spans="1:6" x14ac:dyDescent="0.25">
      <c r="A7" s="3" t="s">
        <v>2</v>
      </c>
      <c r="B7" s="2">
        <v>85228</v>
      </c>
      <c r="C7" s="2">
        <v>200094</v>
      </c>
      <c r="D7" s="2">
        <v>20674</v>
      </c>
      <c r="E7" s="4">
        <v>46559</v>
      </c>
    </row>
    <row r="8" spans="1:6" ht="15.75" thickBot="1" x14ac:dyDescent="0.3">
      <c r="A8" s="5" t="s">
        <v>3</v>
      </c>
      <c r="B8" s="6">
        <v>81639</v>
      </c>
      <c r="C8" s="6">
        <v>207081</v>
      </c>
      <c r="D8" s="6">
        <v>22398</v>
      </c>
      <c r="E8" s="7">
        <v>46112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A12"/>
  <sheetViews>
    <sheetView zoomScale="120" zoomScaleNormal="120" workbookViewId="0">
      <selection activeCell="B2" sqref="B2:H2"/>
    </sheetView>
  </sheetViews>
  <sheetFormatPr defaultRowHeight="14.25" x14ac:dyDescent="0.2"/>
  <cols>
    <col min="1" max="1" width="3.7109375" style="22" customWidth="1"/>
    <col min="2" max="2" width="15.140625" style="22" customWidth="1"/>
    <col min="3" max="4" width="16" style="23" customWidth="1"/>
    <col min="5" max="5" width="14" style="23" customWidth="1"/>
    <col min="6" max="6" width="16" style="24" customWidth="1"/>
    <col min="7" max="7" width="16" style="23" customWidth="1"/>
    <col min="8" max="8" width="17.7109375" style="24" customWidth="1"/>
    <col min="9" max="27" width="9.140625" style="23"/>
    <col min="28" max="16384" width="9.140625" style="22"/>
  </cols>
  <sheetData>
    <row r="2" spans="2:8" ht="29.25" customHeight="1" x14ac:dyDescent="0.2">
      <c r="B2" s="35" t="s">
        <v>25</v>
      </c>
      <c r="C2" s="36"/>
      <c r="D2" s="36"/>
      <c r="E2" s="36"/>
      <c r="F2" s="36"/>
      <c r="G2" s="36"/>
      <c r="H2" s="37"/>
    </row>
    <row r="3" spans="2:8" ht="37.5" customHeight="1" x14ac:dyDescent="0.2">
      <c r="B3" s="25"/>
      <c r="C3" s="26" t="s">
        <v>16</v>
      </c>
      <c r="D3" s="26" t="s">
        <v>17</v>
      </c>
      <c r="E3" s="26" t="s">
        <v>18</v>
      </c>
      <c r="F3" s="27" t="s">
        <v>19</v>
      </c>
      <c r="G3" s="26" t="s">
        <v>20</v>
      </c>
      <c r="H3" s="27" t="s">
        <v>21</v>
      </c>
    </row>
    <row r="4" spans="2:8" ht="24" customHeight="1" x14ac:dyDescent="0.2">
      <c r="B4" s="28" t="s">
        <v>22</v>
      </c>
      <c r="C4" s="29">
        <v>83623</v>
      </c>
      <c r="D4" s="29">
        <v>186683</v>
      </c>
      <c r="E4" s="29">
        <v>18808</v>
      </c>
      <c r="F4" s="30">
        <f>+E4/C4</f>
        <v>0.22491419824689379</v>
      </c>
      <c r="G4" s="29">
        <v>33857</v>
      </c>
      <c r="H4" s="30">
        <f>+G4/D4</f>
        <v>0.18136091663408024</v>
      </c>
    </row>
    <row r="5" spans="2:8" ht="24" customHeight="1" x14ac:dyDescent="0.2">
      <c r="B5" s="28" t="s">
        <v>23</v>
      </c>
      <c r="C5" s="31">
        <v>91327</v>
      </c>
      <c r="D5" s="31">
        <v>192480</v>
      </c>
      <c r="E5" s="31">
        <v>20570</v>
      </c>
      <c r="F5" s="30">
        <f t="shared" ref="F5:F12" si="0">+E5/C5</f>
        <v>0.22523459655961545</v>
      </c>
      <c r="G5" s="31">
        <v>36085</v>
      </c>
      <c r="H5" s="30">
        <f t="shared" ref="H5:H12" si="1">+G5/D5</f>
        <v>0.18747402327514548</v>
      </c>
    </row>
    <row r="6" spans="2:8" ht="24" customHeight="1" x14ac:dyDescent="0.2">
      <c r="B6" s="28" t="s">
        <v>10</v>
      </c>
      <c r="C6" s="31">
        <v>96952</v>
      </c>
      <c r="D6" s="31">
        <v>198913</v>
      </c>
      <c r="E6" s="31">
        <v>21147</v>
      </c>
      <c r="F6" s="30">
        <f t="shared" si="0"/>
        <v>0.21811824407954453</v>
      </c>
      <c r="G6" s="31">
        <v>35674</v>
      </c>
      <c r="H6" s="30">
        <f t="shared" si="1"/>
        <v>0.17934473865458769</v>
      </c>
    </row>
    <row r="7" spans="2:8" ht="24" customHeight="1" x14ac:dyDescent="0.2">
      <c r="B7" s="28" t="s">
        <v>11</v>
      </c>
      <c r="C7" s="31">
        <v>113319</v>
      </c>
      <c r="D7" s="31">
        <v>238514</v>
      </c>
      <c r="E7" s="31">
        <v>28526</v>
      </c>
      <c r="F7" s="30">
        <f t="shared" si="0"/>
        <v>0.25173183667346166</v>
      </c>
      <c r="G7" s="31">
        <v>50186</v>
      </c>
      <c r="H7" s="30">
        <f t="shared" si="1"/>
        <v>0.21041112890647928</v>
      </c>
    </row>
    <row r="8" spans="2:8" ht="24" customHeight="1" x14ac:dyDescent="0.2">
      <c r="B8" s="28" t="s">
        <v>12</v>
      </c>
      <c r="C8" s="31">
        <v>134816</v>
      </c>
      <c r="D8" s="31">
        <v>286095</v>
      </c>
      <c r="E8" s="31">
        <v>32317</v>
      </c>
      <c r="F8" s="30">
        <f t="shared" si="0"/>
        <v>0.23971190363161643</v>
      </c>
      <c r="G8" s="31">
        <v>50548</v>
      </c>
      <c r="H8" s="30">
        <f t="shared" si="1"/>
        <v>0.17668257047484226</v>
      </c>
    </row>
    <row r="9" spans="2:8" ht="24" customHeight="1" x14ac:dyDescent="0.2">
      <c r="B9" s="28" t="s">
        <v>13</v>
      </c>
      <c r="C9" s="31">
        <v>161707</v>
      </c>
      <c r="D9" s="31">
        <v>336056</v>
      </c>
      <c r="E9" s="31">
        <v>41785</v>
      </c>
      <c r="F9" s="30">
        <f t="shared" si="0"/>
        <v>0.25839945085865174</v>
      </c>
      <c r="G9" s="31">
        <v>68711</v>
      </c>
      <c r="H9" s="30">
        <f t="shared" si="1"/>
        <v>0.20446294665174852</v>
      </c>
    </row>
    <row r="10" spans="2:8" ht="24" customHeight="1" x14ac:dyDescent="0.2">
      <c r="B10" s="28" t="s">
        <v>14</v>
      </c>
      <c r="C10" s="31">
        <v>182619</v>
      </c>
      <c r="D10" s="31">
        <v>391908</v>
      </c>
      <c r="E10" s="31">
        <v>52783</v>
      </c>
      <c r="F10" s="30">
        <f t="shared" si="0"/>
        <v>0.28903345215996146</v>
      </c>
      <c r="G10" s="31">
        <v>91798</v>
      </c>
      <c r="H10" s="30">
        <f t="shared" si="1"/>
        <v>0.23423354460740786</v>
      </c>
    </row>
    <row r="11" spans="2:8" ht="24" customHeight="1" x14ac:dyDescent="0.2">
      <c r="B11" s="28" t="s">
        <v>15</v>
      </c>
      <c r="C11" s="31">
        <v>202542</v>
      </c>
      <c r="D11" s="31">
        <v>423505</v>
      </c>
      <c r="E11" s="31">
        <v>64575</v>
      </c>
      <c r="F11" s="30">
        <f t="shared" si="0"/>
        <v>0.31882276268625764</v>
      </c>
      <c r="G11" s="31">
        <v>114384</v>
      </c>
      <c r="H11" s="30">
        <f t="shared" si="1"/>
        <v>0.27008890095748572</v>
      </c>
    </row>
    <row r="12" spans="2:8" ht="24" customHeight="1" x14ac:dyDescent="0.2">
      <c r="B12" s="28" t="s">
        <v>24</v>
      </c>
      <c r="C12" s="31">
        <v>226421</v>
      </c>
      <c r="D12" s="31">
        <v>474510</v>
      </c>
      <c r="E12" s="31">
        <v>67844</v>
      </c>
      <c r="F12" s="30">
        <f t="shared" si="0"/>
        <v>0.29963651781416034</v>
      </c>
      <c r="G12" s="31">
        <v>123953</v>
      </c>
      <c r="H12" s="30">
        <f t="shared" si="1"/>
        <v>0.26122315651935679</v>
      </c>
    </row>
  </sheetData>
  <sortState xmlns:xlrd2="http://schemas.microsoft.com/office/spreadsheetml/2017/richdata2" ref="B4:F4">
    <sortCondition ref="B4"/>
  </sortState>
  <mergeCells count="1">
    <mergeCell ref="B2:H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2026-08-04T13:23:33Z</cp:lastPrinted>
  <dcterms:created xsi:type="dcterms:W3CDTF">2015-05-16T13:15:52Z</dcterms:created>
  <dcterms:modified xsi:type="dcterms:W3CDTF">2026-08-05T14:49:07Z</dcterms:modified>
</cp:coreProperties>
</file>