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D11BA81B-827C-4BB7-B0B8-3FCFF6C45698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2" l="1"/>
  <c r="F25" i="12"/>
  <c r="D25" i="12"/>
  <c r="D24" i="12"/>
  <c r="F24" i="12"/>
  <c r="H24" i="12"/>
  <c r="D23" i="12"/>
  <c r="F23" i="12"/>
  <c r="H23" i="12"/>
  <c r="D22" i="12"/>
  <c r="F22" i="12"/>
  <c r="H22" i="12"/>
  <c r="H21" i="12"/>
  <c r="F21" i="12"/>
  <c r="D21" i="12"/>
  <c r="H20" i="12"/>
  <c r="F20" i="12"/>
  <c r="D20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</calcChain>
</file>

<file path=xl/sharedStrings.xml><?xml version="1.0" encoding="utf-8"?>
<sst xmlns="http://schemas.openxmlformats.org/spreadsheetml/2006/main" count="30" uniqueCount="30">
  <si>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</si>
  <si>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</si>
  <si>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</si>
  <si>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</si>
  <si>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</si>
  <si>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</si>
  <si>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</si>
  <si>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</si>
  <si>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Other Applicants Total</t>
  </si>
  <si>
    <t>Other Applicants 
% Increase/ Decrease</t>
  </si>
  <si>
    <t>Other Male</t>
  </si>
  <si>
    <t>Other Male  
% Increase/ Decrease</t>
  </si>
  <si>
    <t>Other Female</t>
  </si>
  <si>
    <t>Other Female 
% Increase/ Decrease</t>
  </si>
  <si>
    <t>UKZN Other Applicants by Gender incl. Increase/Decrease (2003 - 2026 Entry)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</si>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</sst>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UKZN Other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Other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Data!$C$4:$C$25</c15:sqref>
                  </c15:fullRef>
                </c:ext>
              </c:extLst>
              <c:f>Data!$C$21:$C$25</c:f>
              <c:numCache>
                <c:formatCode>#,##0_ ;[Red]\-#,##0\ </c:formatCode>
                <c:ptCount val="5"/>
                <c:pt idx="0">
                  <c:v>175</c:v>
                </c:pt>
                <c:pt idx="1">
                  <c:v>221</c:v>
                </c:pt>
                <c:pt idx="2">
                  <c:v>231</c:v>
                </c:pt>
                <c:pt idx="3">
                  <c:v>266</c:v>
                </c:pt>
                <c:pt idx="4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Other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Data!$E$4:$E$25</c15:sqref>
                  </c15:fullRef>
                </c:ext>
              </c:extLst>
              <c:f>Data!$E$21:$E$25</c:f>
              <c:numCache>
                <c:formatCode>#,##0_ ;[Red]\-#,##0\ </c:formatCode>
                <c:ptCount val="5"/>
                <c:pt idx="0">
                  <c:v>58</c:v>
                </c:pt>
                <c:pt idx="1">
                  <c:v>88</c:v>
                </c:pt>
                <c:pt idx="2">
                  <c:v>97</c:v>
                </c:pt>
                <c:pt idx="3">
                  <c:v>95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Other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Data!$G$4:$G$25</c15:sqref>
                  </c15:fullRef>
                </c:ext>
              </c:extLst>
              <c:f>Data!$G$21:$G$25</c:f>
              <c:numCache>
                <c:formatCode>#,##0_ ;[Red]\-#,##0\ </c:formatCode>
                <c:ptCount val="5"/>
                <c:pt idx="0">
                  <c:v>117</c:v>
                </c:pt>
                <c:pt idx="1">
                  <c:v>133</c:v>
                </c:pt>
                <c:pt idx="2">
                  <c:v>134</c:v>
                </c:pt>
                <c:pt idx="3">
                  <c:v>171</c:v>
                </c:pt>
                <c:pt idx="4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Other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Data!$D$4:$D$25</c15:sqref>
                  </c15:fullRef>
                </c:ext>
              </c:extLst>
              <c:f>Data!$D$21:$D$25</c:f>
              <c:numCache>
                <c:formatCode>0.00%</c:formatCode>
                <c:ptCount val="5"/>
                <c:pt idx="0">
                  <c:v>5.4216867469879519E-2</c:v>
                </c:pt>
                <c:pt idx="1">
                  <c:v>0.26285714285714284</c:v>
                </c:pt>
                <c:pt idx="2">
                  <c:v>4.5248868778280542E-2</c:v>
                </c:pt>
                <c:pt idx="3">
                  <c:v>0.15151515151515152</c:v>
                </c:pt>
                <c:pt idx="4">
                  <c:v>3.3834586466165412E-2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Other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Data!$F$4:$F$25</c15:sqref>
                  </c15:fullRef>
                </c:ext>
              </c:extLst>
              <c:f>Data!$F$21:$F$25</c:f>
              <c:numCache>
                <c:formatCode>0.00%</c:formatCode>
                <c:ptCount val="5"/>
                <c:pt idx="0">
                  <c:v>-6.4516129032258063E-2</c:v>
                </c:pt>
                <c:pt idx="1">
                  <c:v>0.51724137931034486</c:v>
                </c:pt>
                <c:pt idx="2">
                  <c:v>0.10227272727272728</c:v>
                </c:pt>
                <c:pt idx="3">
                  <c:v>-2.0618556701030927E-2</c:v>
                </c:pt>
                <c:pt idx="4">
                  <c:v>8.4210526315789472E-2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Other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Data!$H$4:$H$25</c15:sqref>
                  </c15:fullRef>
                </c:ext>
              </c:extLst>
              <c:f>Data!$H$21:$H$25</c:f>
              <c:numCache>
                <c:formatCode>0.00%</c:formatCode>
                <c:ptCount val="5"/>
                <c:pt idx="0">
                  <c:v>0.125</c:v>
                </c:pt>
                <c:pt idx="1">
                  <c:v>0.13675213675213677</c:v>
                </c:pt>
                <c:pt idx="2">
                  <c:v>7.5187969924812026E-3</c:v>
                </c:pt>
                <c:pt idx="3">
                  <c:v>0.27611940298507465</c:v>
                </c:pt>
                <c:pt idx="4">
                  <c:v>5.8479532163742687E-3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5"/>
  <sheetViews>
    <sheetView zoomScaleNormal="100" workbookViewId="0">
      <selection activeCell="K19" sqref="K19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8</v>
      </c>
      <c r="D3" s="7" t="s">
        <v>9</v>
      </c>
      <c r="E3" s="6" t="s">
        <v>10</v>
      </c>
      <c r="F3" s="7" t="s">
        <v>11</v>
      </c>
      <c r="G3" s="6" t="s">
        <v>12</v>
      </c>
      <c r="H3" s="7" t="s">
        <v>13</v>
      </c>
    </row>
    <row r="4" spans="2:8" s="4" customFormat="1" ht="18" customHeight="1" x14ac:dyDescent="0.25">
      <c r="B4" s="8" t="s">
        <v>15</v>
      </c>
      <c r="C4" s="9">
        <v>34</v>
      </c>
      <c r="D4" s="10"/>
      <c r="E4" s="9">
        <v>15</v>
      </c>
      <c r="F4" s="10"/>
      <c r="G4" s="9">
        <v>19</v>
      </c>
      <c r="H4" s="10"/>
    </row>
    <row r="5" spans="2:8" s="4" customFormat="1" ht="18" customHeight="1" x14ac:dyDescent="0.25">
      <c r="B5" s="8" t="s">
        <v>16</v>
      </c>
      <c r="C5" s="9">
        <v>37</v>
      </c>
      <c r="D5" s="10">
        <f t="shared" ref="D5:D24" si="0">+(C5-C4)/C4</f>
        <v>8.8235294117647065E-2</v>
      </c>
      <c r="E5" s="9">
        <v>19</v>
      </c>
      <c r="F5" s="10">
        <f t="shared" ref="F5:F24" si="1">+(E5-E4)/E4</f>
        <v>0.26666666666666666</v>
      </c>
      <c r="G5" s="9">
        <v>18</v>
      </c>
      <c r="H5" s="10">
        <f t="shared" ref="H5:H24" si="2">+(G5-G4)/G4</f>
        <v>-5.2631578947368418E-2</v>
      </c>
    </row>
    <row r="6" spans="2:8" s="4" customFormat="1" ht="18" customHeight="1" x14ac:dyDescent="0.25">
      <c r="B6" s="8" t="s">
        <v>17</v>
      </c>
      <c r="C6" s="9">
        <v>37</v>
      </c>
      <c r="D6" s="10">
        <f t="shared" si="0"/>
        <v>0</v>
      </c>
      <c r="E6" s="9">
        <v>15</v>
      </c>
      <c r="F6" s="10">
        <f t="shared" si="1"/>
        <v>-0.21052631578947367</v>
      </c>
      <c r="G6" s="9">
        <v>22</v>
      </c>
      <c r="H6" s="10">
        <f t="shared" si="2"/>
        <v>0.22222222222222221</v>
      </c>
    </row>
    <row r="7" spans="2:8" s="4" customFormat="1" ht="18" customHeight="1" x14ac:dyDescent="0.25">
      <c r="B7" s="8" t="s">
        <v>18</v>
      </c>
      <c r="C7" s="9">
        <v>31</v>
      </c>
      <c r="D7" s="10">
        <f t="shared" si="0"/>
        <v>-0.16216216216216217</v>
      </c>
      <c r="E7" s="9">
        <v>22</v>
      </c>
      <c r="F7" s="10">
        <f t="shared" si="1"/>
        <v>0.46666666666666667</v>
      </c>
      <c r="G7" s="9">
        <v>9</v>
      </c>
      <c r="H7" s="10">
        <f t="shared" si="2"/>
        <v>-0.59090909090909094</v>
      </c>
    </row>
    <row r="8" spans="2:8" s="4" customFormat="1" ht="18" customHeight="1" x14ac:dyDescent="0.25">
      <c r="B8" s="8" t="s">
        <v>19</v>
      </c>
      <c r="C8" s="9">
        <v>16</v>
      </c>
      <c r="D8" s="10">
        <f t="shared" si="0"/>
        <v>-0.4838709677419355</v>
      </c>
      <c r="E8" s="9">
        <v>6</v>
      </c>
      <c r="F8" s="10">
        <f t="shared" si="1"/>
        <v>-0.72727272727272729</v>
      </c>
      <c r="G8" s="9">
        <v>10</v>
      </c>
      <c r="H8" s="10">
        <f t="shared" si="2"/>
        <v>0.1111111111111111</v>
      </c>
    </row>
    <row r="9" spans="2:8" s="4" customFormat="1" ht="18" customHeight="1" x14ac:dyDescent="0.25">
      <c r="B9" s="8" t="s">
        <v>20</v>
      </c>
      <c r="C9" s="9">
        <v>38</v>
      </c>
      <c r="D9" s="10">
        <f t="shared" si="0"/>
        <v>1.375</v>
      </c>
      <c r="E9" s="9">
        <v>26</v>
      </c>
      <c r="F9" s="10">
        <f t="shared" si="1"/>
        <v>3.3333333333333335</v>
      </c>
      <c r="G9" s="9">
        <v>12</v>
      </c>
      <c r="H9" s="10">
        <f t="shared" si="2"/>
        <v>0.2</v>
      </c>
    </row>
    <row r="10" spans="2:8" s="4" customFormat="1" ht="18" customHeight="1" x14ac:dyDescent="0.25">
      <c r="B10" s="8" t="s">
        <v>21</v>
      </c>
      <c r="C10" s="9">
        <v>41</v>
      </c>
      <c r="D10" s="10">
        <f t="shared" si="0"/>
        <v>7.8947368421052627E-2</v>
      </c>
      <c r="E10" s="9">
        <v>15</v>
      </c>
      <c r="F10" s="10">
        <f t="shared" si="1"/>
        <v>-0.42307692307692307</v>
      </c>
      <c r="G10" s="9">
        <v>26</v>
      </c>
      <c r="H10" s="10">
        <f t="shared" si="2"/>
        <v>1.1666666666666667</v>
      </c>
    </row>
    <row r="11" spans="2:8" s="4" customFormat="1" ht="18" customHeight="1" x14ac:dyDescent="0.25">
      <c r="B11" s="8" t="s">
        <v>22</v>
      </c>
      <c r="C11" s="9">
        <v>39</v>
      </c>
      <c r="D11" s="10">
        <f t="shared" si="0"/>
        <v>-4.878048780487805E-2</v>
      </c>
      <c r="E11" s="9">
        <v>21</v>
      </c>
      <c r="F11" s="10">
        <f t="shared" si="1"/>
        <v>0.4</v>
      </c>
      <c r="G11" s="9">
        <v>18</v>
      </c>
      <c r="H11" s="10">
        <f t="shared" si="2"/>
        <v>-0.30769230769230771</v>
      </c>
    </row>
    <row r="12" spans="2:8" s="4" customFormat="1" ht="18" customHeight="1" x14ac:dyDescent="0.25">
      <c r="B12" s="8" t="s">
        <v>23</v>
      </c>
      <c r="C12" s="9">
        <v>69</v>
      </c>
      <c r="D12" s="10">
        <f t="shared" si="0"/>
        <v>0.76923076923076927</v>
      </c>
      <c r="E12" s="9">
        <v>37</v>
      </c>
      <c r="F12" s="10">
        <f t="shared" si="1"/>
        <v>0.76190476190476186</v>
      </c>
      <c r="G12" s="9">
        <v>31</v>
      </c>
      <c r="H12" s="10">
        <f t="shared" si="2"/>
        <v>0.72222222222222221</v>
      </c>
    </row>
    <row r="13" spans="2:8" s="4" customFormat="1" ht="18" customHeight="1" x14ac:dyDescent="0.25">
      <c r="B13" s="8" t="s">
        <v>24</v>
      </c>
      <c r="C13" s="9">
        <v>94</v>
      </c>
      <c r="D13" s="10">
        <f t="shared" si="0"/>
        <v>0.36231884057971014</v>
      </c>
      <c r="E13" s="9">
        <v>50</v>
      </c>
      <c r="F13" s="10">
        <f t="shared" si="1"/>
        <v>0.35135135135135137</v>
      </c>
      <c r="G13" s="9">
        <v>44</v>
      </c>
      <c r="H13" s="10">
        <f t="shared" si="2"/>
        <v>0.41935483870967744</v>
      </c>
    </row>
    <row r="14" spans="2:8" s="4" customFormat="1" ht="18" customHeight="1" x14ac:dyDescent="0.25">
      <c r="B14" s="8" t="s">
        <v>25</v>
      </c>
      <c r="C14" s="9">
        <v>87</v>
      </c>
      <c r="D14" s="10">
        <f t="shared" si="0"/>
        <v>-7.4468085106382975E-2</v>
      </c>
      <c r="E14" s="9">
        <v>42</v>
      </c>
      <c r="F14" s="10">
        <f t="shared" si="1"/>
        <v>-0.16</v>
      </c>
      <c r="G14" s="9">
        <v>44</v>
      </c>
      <c r="H14" s="10">
        <f t="shared" si="2"/>
        <v>0</v>
      </c>
    </row>
    <row r="15" spans="2:8" s="4" customFormat="1" ht="18" customHeight="1" x14ac:dyDescent="0.25">
      <c r="B15" s="11" t="s">
        <v>26</v>
      </c>
      <c r="C15" s="9">
        <v>78</v>
      </c>
      <c r="D15" s="10">
        <f t="shared" si="0"/>
        <v>-0.10344827586206896</v>
      </c>
      <c r="E15" s="12">
        <v>42</v>
      </c>
      <c r="F15" s="10">
        <f t="shared" si="1"/>
        <v>0</v>
      </c>
      <c r="G15" s="12">
        <v>36</v>
      </c>
      <c r="H15" s="10">
        <f t="shared" si="2"/>
        <v>-0.18181818181818182</v>
      </c>
    </row>
    <row r="16" spans="2:8" s="4" customFormat="1" ht="18" customHeight="1" x14ac:dyDescent="0.25">
      <c r="B16" s="11" t="s">
        <v>27</v>
      </c>
      <c r="C16" s="12">
        <v>98</v>
      </c>
      <c r="D16" s="10">
        <f t="shared" si="0"/>
        <v>0.25641025641025639</v>
      </c>
      <c r="E16" s="12">
        <v>37</v>
      </c>
      <c r="F16" s="10">
        <f t="shared" si="1"/>
        <v>-0.11904761904761904</v>
      </c>
      <c r="G16" s="12">
        <v>60</v>
      </c>
      <c r="H16" s="10">
        <f t="shared" si="2"/>
        <v>0.66666666666666663</v>
      </c>
    </row>
    <row r="17" spans="2:11" s="4" customFormat="1" ht="18" customHeight="1" x14ac:dyDescent="0.25">
      <c r="B17" s="13" t="s">
        <v>28</v>
      </c>
      <c r="C17" s="9">
        <v>93</v>
      </c>
      <c r="D17" s="10">
        <f t="shared" si="0"/>
        <v>-5.1020408163265307E-2</v>
      </c>
      <c r="E17" s="14">
        <v>44</v>
      </c>
      <c r="F17" s="10">
        <f t="shared" si="1"/>
        <v>0.1891891891891892</v>
      </c>
      <c r="G17" s="14">
        <v>49</v>
      </c>
      <c r="H17" s="10">
        <f t="shared" si="2"/>
        <v>-0.18333333333333332</v>
      </c>
    </row>
    <row r="18" spans="2:11" s="4" customFormat="1" ht="18" customHeight="1" x14ac:dyDescent="0.25">
      <c r="B18" s="13" t="s">
        <v>29</v>
      </c>
      <c r="C18" s="14">
        <v>131</v>
      </c>
      <c r="D18" s="10">
        <f t="shared" si="0"/>
        <v>0.40860215053763443</v>
      </c>
      <c r="E18" s="9">
        <v>59</v>
      </c>
      <c r="F18" s="10">
        <f t="shared" si="1"/>
        <v>0.34090909090909088</v>
      </c>
      <c r="G18" s="9">
        <v>72</v>
      </c>
      <c r="H18" s="10">
        <f t="shared" si="2"/>
        <v>0.46938775510204084</v>
      </c>
    </row>
    <row r="19" spans="2:11" s="4" customFormat="1" ht="18" customHeight="1" x14ac:dyDescent="0.25">
      <c r="B19" s="13" t="s">
        <v>1</v>
      </c>
      <c r="C19" s="14">
        <v>141</v>
      </c>
      <c r="D19" s="10">
        <f t="shared" si="0"/>
        <v>7.6335877862595422E-2</v>
      </c>
      <c r="E19" s="9">
        <v>53</v>
      </c>
      <c r="F19" s="10">
        <f t="shared" si="1"/>
        <v>-0.10169491525423729</v>
      </c>
      <c r="G19" s="12">
        <v>88</v>
      </c>
      <c r="H19" s="10">
        <f t="shared" si="2"/>
        <v>0.22222222222222221</v>
      </c>
    </row>
    <row r="20" spans="2:11" s="4" customFormat="1" ht="18" customHeight="1" x14ac:dyDescent="0.25">
      <c r="B20" s="11" t="s">
        <v>2</v>
      </c>
      <c r="C20" s="12">
        <v>166</v>
      </c>
      <c r="D20" s="10">
        <f t="shared" si="0"/>
        <v>0.1773049645390071</v>
      </c>
      <c r="E20" s="12">
        <v>62</v>
      </c>
      <c r="F20" s="10">
        <f t="shared" si="1"/>
        <v>0.16981132075471697</v>
      </c>
      <c r="G20" s="12">
        <v>104</v>
      </c>
      <c r="H20" s="10">
        <f t="shared" si="2"/>
        <v>0.18181818181818182</v>
      </c>
    </row>
    <row r="21" spans="2:11" ht="18" customHeight="1" x14ac:dyDescent="0.25">
      <c r="B21" s="15" t="s">
        <v>3</v>
      </c>
      <c r="C21" s="16">
        <v>175</v>
      </c>
      <c r="D21" s="17">
        <f t="shared" si="0"/>
        <v>5.4216867469879519E-2</v>
      </c>
      <c r="E21" s="16">
        <v>58</v>
      </c>
      <c r="F21" s="17">
        <f t="shared" si="1"/>
        <v>-6.4516129032258063E-2</v>
      </c>
      <c r="G21" s="16">
        <v>117</v>
      </c>
      <c r="H21" s="17">
        <f t="shared" si="2"/>
        <v>0.125</v>
      </c>
      <c r="I21" s="19" t="s">
        <v>0</v>
      </c>
      <c r="J21" s="4"/>
      <c r="K21" s="4"/>
    </row>
    <row r="22" spans="2:11" ht="18" customHeight="1" x14ac:dyDescent="0.25">
      <c r="B22" s="15" t="s">
        <v>4</v>
      </c>
      <c r="C22" s="16">
        <v>221</v>
      </c>
      <c r="D22" s="17">
        <f t="shared" si="0"/>
        <v>0.26285714285714284</v>
      </c>
      <c r="E22" s="16">
        <v>88</v>
      </c>
      <c r="F22" s="17">
        <f t="shared" si="1"/>
        <v>0.51724137931034486</v>
      </c>
      <c r="G22" s="16">
        <v>133</v>
      </c>
      <c r="H22" s="17">
        <f t="shared" si="2"/>
        <v>0.13675213675213677</v>
      </c>
      <c r="I22" s="19"/>
      <c r="J22" s="4"/>
      <c r="K22" s="4"/>
    </row>
    <row r="23" spans="2:11" ht="18" customHeight="1" x14ac:dyDescent="0.25">
      <c r="B23" s="15" t="s">
        <v>5</v>
      </c>
      <c r="C23" s="16">
        <v>231</v>
      </c>
      <c r="D23" s="17">
        <f t="shared" si="0"/>
        <v>4.5248868778280542E-2</v>
      </c>
      <c r="E23" s="16">
        <v>97</v>
      </c>
      <c r="F23" s="17">
        <f t="shared" si="1"/>
        <v>0.10227272727272728</v>
      </c>
      <c r="G23" s="16">
        <v>134</v>
      </c>
      <c r="H23" s="17">
        <f t="shared" si="2"/>
        <v>7.5187969924812026E-3</v>
      </c>
      <c r="I23" s="19"/>
      <c r="J23" s="4"/>
      <c r="K23" s="4"/>
    </row>
    <row r="24" spans="2:11" ht="18" customHeight="1" x14ac:dyDescent="0.25">
      <c r="B24" s="15" t="s">
        <v>6</v>
      </c>
      <c r="C24" s="16">
        <v>266</v>
      </c>
      <c r="D24" s="17">
        <f t="shared" si="0"/>
        <v>0.15151515151515152</v>
      </c>
      <c r="E24" s="16">
        <v>95</v>
      </c>
      <c r="F24" s="17">
        <f t="shared" si="1"/>
        <v>-2.0618556701030927E-2</v>
      </c>
      <c r="G24" s="16">
        <v>171</v>
      </c>
      <c r="H24" s="17">
        <f t="shared" si="2"/>
        <v>0.27611940298507465</v>
      </c>
      <c r="I24" s="19"/>
      <c r="J24" s="4"/>
      <c r="K24" s="4"/>
    </row>
    <row r="25" spans="2:11" ht="18" customHeight="1" x14ac:dyDescent="0.25">
      <c r="B25" s="15" t="s">
        <v>7</v>
      </c>
      <c r="C25" s="16">
        <v>275</v>
      </c>
      <c r="D25" s="17">
        <f t="shared" ref="D25" si="3">+(C25-C24)/C24</f>
        <v>3.3834586466165412E-2</v>
      </c>
      <c r="E25" s="16">
        <v>103</v>
      </c>
      <c r="F25" s="17">
        <f t="shared" ref="F25" si="4">+(E25-E24)/E24</f>
        <v>8.4210526315789472E-2</v>
      </c>
      <c r="G25" s="16">
        <v>172</v>
      </c>
      <c r="H25" s="17">
        <f t="shared" ref="H25" si="5">+(G25-G24)/G24</f>
        <v>5.8479532163742687E-3</v>
      </c>
      <c r="I25" s="19"/>
      <c r="J25" s="4"/>
      <c r="K25" s="4"/>
    </row>
  </sheetData>
  <mergeCells count="2">
    <mergeCell ref="B2:H2"/>
    <mergeCell ref="I21:I25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2026-08-05T09:22:42Z</dcterms:modified>
</cp:coreProperties>
</file>