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64E5A3AA-640A-46C6-A56B-FD47D7C80169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2" l="1"/>
  <c r="F25" i="12"/>
  <c r="D25" i="12"/>
  <c r="D24" i="12"/>
  <c r="F24" i="12"/>
  <c r="H24" i="12"/>
  <c r="D23" i="12"/>
  <c r="F23" i="12"/>
  <c r="H23" i="12"/>
  <c r="D22" i="12"/>
  <c r="F22" i="12"/>
  <c r="H22" i="12"/>
  <c r="H21" i="12"/>
  <c r="F21" i="12"/>
  <c r="D21" i="12"/>
  <c r="H20" i="12"/>
  <c r="F20" i="12"/>
  <c r="D20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</calcChain>
</file>

<file path=xl/sharedStrings.xml><?xml version="1.0" encoding="utf-8"?>
<sst xmlns="http://schemas.openxmlformats.org/spreadsheetml/2006/main" count="30" uniqueCount="30">
  <si>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</si>
  <si>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</si>
  <si>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</si>
  <si>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</si>
  <si>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</si>
  <si>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</si>
  <si>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</si>
  <si>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</si>
  <si>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White Applicants Total</t>
  </si>
  <si>
    <t>White Applicants 
% Increase/ Decrease</t>
  </si>
  <si>
    <t>White Male</t>
  </si>
  <si>
    <t>White Male  
% Increase/ Decrease</t>
  </si>
  <si>
    <t>White Female</t>
  </si>
  <si>
    <t>White Female 
% Increase/ Decrease</t>
  </si>
  <si>
    <t>UKZN White Applicants by Gender incl. Increase/Decrease (2003 - 2026 Entry)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</si>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</sst>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UKZN White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White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Data!$C$4:$C$25</c15:sqref>
                  </c15:fullRef>
                </c:ext>
              </c:extLst>
              <c:f>Data!$C$21:$C$25</c:f>
              <c:numCache>
                <c:formatCode>#,##0_ ;[Red]\-#,##0\ </c:formatCode>
                <c:ptCount val="5"/>
                <c:pt idx="0">
                  <c:v>584</c:v>
                </c:pt>
                <c:pt idx="1">
                  <c:v>621</c:v>
                </c:pt>
                <c:pt idx="2">
                  <c:v>625</c:v>
                </c:pt>
                <c:pt idx="3">
                  <c:v>604</c:v>
                </c:pt>
                <c:pt idx="4">
                  <c:v>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White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Data!$E$4:$E$25</c15:sqref>
                  </c15:fullRef>
                </c:ext>
              </c:extLst>
              <c:f>Data!$E$21:$E$25</c:f>
              <c:numCache>
                <c:formatCode>#,##0_ ;[Red]\-#,##0\ </c:formatCode>
                <c:ptCount val="5"/>
                <c:pt idx="0">
                  <c:v>219</c:v>
                </c:pt>
                <c:pt idx="1">
                  <c:v>255</c:v>
                </c:pt>
                <c:pt idx="2">
                  <c:v>254</c:v>
                </c:pt>
                <c:pt idx="3">
                  <c:v>218</c:v>
                </c:pt>
                <c:pt idx="4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White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Data!$G$4:$G$25</c15:sqref>
                  </c15:fullRef>
                </c:ext>
              </c:extLst>
              <c:f>Data!$G$21:$G$25</c:f>
              <c:numCache>
                <c:formatCode>#,##0_ ;[Red]\-#,##0\ </c:formatCode>
                <c:ptCount val="5"/>
                <c:pt idx="0">
                  <c:v>365</c:v>
                </c:pt>
                <c:pt idx="1">
                  <c:v>364</c:v>
                </c:pt>
                <c:pt idx="2">
                  <c:v>371</c:v>
                </c:pt>
                <c:pt idx="3">
                  <c:v>386</c:v>
                </c:pt>
                <c:pt idx="4">
                  <c:v>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White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Data!$D$4:$D$25</c15:sqref>
                  </c15:fullRef>
                </c:ext>
              </c:extLst>
              <c:f>Data!$D$21:$D$25</c:f>
              <c:numCache>
                <c:formatCode>0.00%</c:formatCode>
                <c:ptCount val="5"/>
                <c:pt idx="0">
                  <c:v>0.11663479923518165</c:v>
                </c:pt>
                <c:pt idx="1">
                  <c:v>6.3356164383561647E-2</c:v>
                </c:pt>
                <c:pt idx="2">
                  <c:v>6.4412238325281803E-3</c:v>
                </c:pt>
                <c:pt idx="3">
                  <c:v>-3.3599999999999998E-2</c:v>
                </c:pt>
                <c:pt idx="4">
                  <c:v>0.12086092715231789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White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Data!$F$4:$F$25</c15:sqref>
                  </c15:fullRef>
                </c:ext>
              </c:extLst>
              <c:f>Data!$F$21:$F$25</c:f>
              <c:numCache>
                <c:formatCode>0.00%</c:formatCode>
                <c:ptCount val="5"/>
                <c:pt idx="0">
                  <c:v>3.3018867924528301E-2</c:v>
                </c:pt>
                <c:pt idx="1">
                  <c:v>0.16438356164383561</c:v>
                </c:pt>
                <c:pt idx="2">
                  <c:v>-3.9215686274509803E-3</c:v>
                </c:pt>
                <c:pt idx="3">
                  <c:v>-0.14173228346456693</c:v>
                </c:pt>
                <c:pt idx="4">
                  <c:v>0.13761467889908258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White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Data!$H$4:$H$25</c15:sqref>
                  </c15:fullRef>
                </c:ext>
              </c:extLst>
              <c:f>Data!$H$21:$H$25</c:f>
              <c:numCache>
                <c:formatCode>0.00%</c:formatCode>
                <c:ptCount val="5"/>
                <c:pt idx="0">
                  <c:v>0.17363344051446947</c:v>
                </c:pt>
                <c:pt idx="1">
                  <c:v>-2.7397260273972603E-3</c:v>
                </c:pt>
                <c:pt idx="2">
                  <c:v>1.9230769230769232E-2</c:v>
                </c:pt>
                <c:pt idx="3">
                  <c:v>4.0431266846361183E-2</c:v>
                </c:pt>
                <c:pt idx="4">
                  <c:v>0.11139896373056994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5"/>
  <sheetViews>
    <sheetView zoomScaleNormal="100" workbookViewId="0">
      <selection activeCell="M10" sqref="M10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8</v>
      </c>
      <c r="D3" s="7" t="s">
        <v>9</v>
      </c>
      <c r="E3" s="6" t="s">
        <v>10</v>
      </c>
      <c r="F3" s="7" t="s">
        <v>11</v>
      </c>
      <c r="G3" s="6" t="s">
        <v>12</v>
      </c>
      <c r="H3" s="7" t="s">
        <v>13</v>
      </c>
    </row>
    <row r="4" spans="2:8" s="4" customFormat="1" ht="18" customHeight="1" x14ac:dyDescent="0.25">
      <c r="B4" s="8" t="s">
        <v>15</v>
      </c>
      <c r="C4" s="9">
        <v>1672</v>
      </c>
      <c r="D4" s="10"/>
      <c r="E4" s="9">
        <v>809</v>
      </c>
      <c r="F4" s="10"/>
      <c r="G4" s="9">
        <v>863</v>
      </c>
      <c r="H4" s="10"/>
    </row>
    <row r="5" spans="2:8" s="4" customFormat="1" ht="18" customHeight="1" x14ac:dyDescent="0.25">
      <c r="B5" s="8" t="s">
        <v>16</v>
      </c>
      <c r="C5" s="9">
        <v>1544</v>
      </c>
      <c r="D5" s="10">
        <f t="shared" ref="D5:D24" si="0">+(C5-C4)/C4</f>
        <v>-7.6555023923444973E-2</v>
      </c>
      <c r="E5" s="9">
        <v>758</v>
      </c>
      <c r="F5" s="10">
        <f t="shared" ref="F5:F24" si="1">+(E5-E4)/E4</f>
        <v>-6.3040791100123603E-2</v>
      </c>
      <c r="G5" s="9">
        <v>786</v>
      </c>
      <c r="H5" s="10">
        <f t="shared" ref="H5:H24" si="2">+(G5-G4)/G4</f>
        <v>-8.9223638470451908E-2</v>
      </c>
    </row>
    <row r="6" spans="2:8" s="4" customFormat="1" ht="18" customHeight="1" x14ac:dyDescent="0.25">
      <c r="B6" s="8" t="s">
        <v>17</v>
      </c>
      <c r="C6" s="9">
        <v>1368</v>
      </c>
      <c r="D6" s="10">
        <f t="shared" si="0"/>
        <v>-0.11398963730569948</v>
      </c>
      <c r="E6" s="9">
        <v>622</v>
      </c>
      <c r="F6" s="10">
        <f t="shared" si="1"/>
        <v>-0.17941952506596306</v>
      </c>
      <c r="G6" s="9">
        <v>746</v>
      </c>
      <c r="H6" s="10">
        <f t="shared" si="2"/>
        <v>-5.0890585241730277E-2</v>
      </c>
    </row>
    <row r="7" spans="2:8" s="4" customFormat="1" ht="18" customHeight="1" x14ac:dyDescent="0.25">
      <c r="B7" s="8" t="s">
        <v>18</v>
      </c>
      <c r="C7" s="9">
        <v>1216</v>
      </c>
      <c r="D7" s="10">
        <f t="shared" si="0"/>
        <v>-0.1111111111111111</v>
      </c>
      <c r="E7" s="9">
        <v>588</v>
      </c>
      <c r="F7" s="10">
        <f t="shared" si="1"/>
        <v>-5.4662379421221867E-2</v>
      </c>
      <c r="G7" s="9">
        <v>628</v>
      </c>
      <c r="H7" s="10">
        <f t="shared" si="2"/>
        <v>-0.1581769436997319</v>
      </c>
    </row>
    <row r="8" spans="2:8" s="4" customFormat="1" ht="18" customHeight="1" x14ac:dyDescent="0.25">
      <c r="B8" s="8" t="s">
        <v>19</v>
      </c>
      <c r="C8" s="9">
        <v>1117</v>
      </c>
      <c r="D8" s="10">
        <f t="shared" si="0"/>
        <v>-8.1414473684210523E-2</v>
      </c>
      <c r="E8" s="9">
        <v>541</v>
      </c>
      <c r="F8" s="10">
        <f t="shared" si="1"/>
        <v>-7.9931972789115652E-2</v>
      </c>
      <c r="G8" s="9">
        <v>576</v>
      </c>
      <c r="H8" s="10">
        <f t="shared" si="2"/>
        <v>-8.2802547770700632E-2</v>
      </c>
    </row>
    <row r="9" spans="2:8" s="4" customFormat="1" ht="18" customHeight="1" x14ac:dyDescent="0.25">
      <c r="B9" s="8" t="s">
        <v>20</v>
      </c>
      <c r="C9" s="9">
        <v>1267</v>
      </c>
      <c r="D9" s="10">
        <f t="shared" si="0"/>
        <v>0.13428827215756492</v>
      </c>
      <c r="E9" s="9">
        <v>619</v>
      </c>
      <c r="F9" s="10">
        <f t="shared" si="1"/>
        <v>0.14417744916820702</v>
      </c>
      <c r="G9" s="9">
        <v>648</v>
      </c>
      <c r="H9" s="10">
        <f t="shared" si="2"/>
        <v>0.125</v>
      </c>
    </row>
    <row r="10" spans="2:8" s="4" customFormat="1" ht="18" customHeight="1" x14ac:dyDescent="0.25">
      <c r="B10" s="8" t="s">
        <v>21</v>
      </c>
      <c r="C10" s="9">
        <v>1384</v>
      </c>
      <c r="D10" s="10">
        <f t="shared" si="0"/>
        <v>9.2344119968429367E-2</v>
      </c>
      <c r="E10" s="9">
        <v>696</v>
      </c>
      <c r="F10" s="10">
        <f t="shared" si="1"/>
        <v>0.12439418416801293</v>
      </c>
      <c r="G10" s="9">
        <v>688</v>
      </c>
      <c r="H10" s="10">
        <f t="shared" si="2"/>
        <v>6.1728395061728392E-2</v>
      </c>
    </row>
    <row r="11" spans="2:8" s="4" customFormat="1" ht="18" customHeight="1" x14ac:dyDescent="0.25">
      <c r="B11" s="8" t="s">
        <v>22</v>
      </c>
      <c r="C11" s="9">
        <v>1179</v>
      </c>
      <c r="D11" s="10">
        <f t="shared" si="0"/>
        <v>-0.14812138728323698</v>
      </c>
      <c r="E11" s="9">
        <v>565</v>
      </c>
      <c r="F11" s="10">
        <f t="shared" si="1"/>
        <v>-0.18821839080459771</v>
      </c>
      <c r="G11" s="9">
        <v>614</v>
      </c>
      <c r="H11" s="10">
        <f t="shared" si="2"/>
        <v>-0.10755813953488372</v>
      </c>
    </row>
    <row r="12" spans="2:8" s="4" customFormat="1" ht="18" customHeight="1" x14ac:dyDescent="0.25">
      <c r="B12" s="8" t="s">
        <v>23</v>
      </c>
      <c r="C12" s="9">
        <v>1156</v>
      </c>
      <c r="D12" s="10">
        <f t="shared" si="0"/>
        <v>-1.9508057675996608E-2</v>
      </c>
      <c r="E12" s="9">
        <v>581</v>
      </c>
      <c r="F12" s="10">
        <f t="shared" si="1"/>
        <v>2.831858407079646E-2</v>
      </c>
      <c r="G12" s="9">
        <v>575</v>
      </c>
      <c r="H12" s="10">
        <f t="shared" si="2"/>
        <v>-6.3517915309446255E-2</v>
      </c>
    </row>
    <row r="13" spans="2:8" s="4" customFormat="1" ht="18" customHeight="1" x14ac:dyDescent="0.25">
      <c r="B13" s="8" t="s">
        <v>24</v>
      </c>
      <c r="C13" s="9">
        <v>1115</v>
      </c>
      <c r="D13" s="10">
        <f t="shared" si="0"/>
        <v>-3.5467128027681663E-2</v>
      </c>
      <c r="E13" s="9">
        <v>529</v>
      </c>
      <c r="F13" s="10">
        <f t="shared" si="1"/>
        <v>-8.9500860585197933E-2</v>
      </c>
      <c r="G13" s="9">
        <v>586</v>
      </c>
      <c r="H13" s="10">
        <f t="shared" si="2"/>
        <v>1.9130434782608695E-2</v>
      </c>
    </row>
    <row r="14" spans="2:8" s="4" customFormat="1" ht="18" customHeight="1" x14ac:dyDescent="0.25">
      <c r="B14" s="8" t="s">
        <v>25</v>
      </c>
      <c r="C14" s="9">
        <v>953</v>
      </c>
      <c r="D14" s="10">
        <f t="shared" si="0"/>
        <v>-0.14529147982062779</v>
      </c>
      <c r="E14" s="9">
        <v>479</v>
      </c>
      <c r="F14" s="10">
        <f t="shared" si="1"/>
        <v>-9.4517958412098299E-2</v>
      </c>
      <c r="G14" s="9">
        <v>471</v>
      </c>
      <c r="H14" s="10">
        <f t="shared" si="2"/>
        <v>-0.19624573378839591</v>
      </c>
    </row>
    <row r="15" spans="2:8" s="4" customFormat="1" ht="18" customHeight="1" x14ac:dyDescent="0.25">
      <c r="B15" s="11" t="s">
        <v>26</v>
      </c>
      <c r="C15" s="9">
        <v>862</v>
      </c>
      <c r="D15" s="10">
        <f t="shared" si="0"/>
        <v>-9.5487932843651632E-2</v>
      </c>
      <c r="E15" s="12">
        <v>402</v>
      </c>
      <c r="F15" s="10">
        <f t="shared" si="1"/>
        <v>-0.16075156576200417</v>
      </c>
      <c r="G15" s="12">
        <v>460</v>
      </c>
      <c r="H15" s="10">
        <f t="shared" si="2"/>
        <v>-2.3354564755838639E-2</v>
      </c>
    </row>
    <row r="16" spans="2:8" s="4" customFormat="1" ht="18" customHeight="1" x14ac:dyDescent="0.25">
      <c r="B16" s="11" t="s">
        <v>27</v>
      </c>
      <c r="C16" s="12">
        <v>888</v>
      </c>
      <c r="D16" s="10">
        <f t="shared" si="0"/>
        <v>3.0162412993039442E-2</v>
      </c>
      <c r="E16" s="12">
        <v>398</v>
      </c>
      <c r="F16" s="10">
        <f t="shared" si="1"/>
        <v>-9.9502487562189053E-3</v>
      </c>
      <c r="G16" s="12">
        <v>490</v>
      </c>
      <c r="H16" s="10">
        <f t="shared" si="2"/>
        <v>6.5217391304347824E-2</v>
      </c>
    </row>
    <row r="17" spans="2:11" s="4" customFormat="1" ht="18" customHeight="1" x14ac:dyDescent="0.25">
      <c r="B17" s="13" t="s">
        <v>28</v>
      </c>
      <c r="C17" s="9">
        <v>719</v>
      </c>
      <c r="D17" s="10">
        <f t="shared" si="0"/>
        <v>-0.19031531531531531</v>
      </c>
      <c r="E17" s="14">
        <v>318</v>
      </c>
      <c r="F17" s="10">
        <f t="shared" si="1"/>
        <v>-0.20100502512562815</v>
      </c>
      <c r="G17" s="14">
        <v>401</v>
      </c>
      <c r="H17" s="10">
        <f t="shared" si="2"/>
        <v>-0.1816326530612245</v>
      </c>
    </row>
    <row r="18" spans="2:11" s="4" customFormat="1" ht="18" customHeight="1" x14ac:dyDescent="0.25">
      <c r="B18" s="13" t="s">
        <v>29</v>
      </c>
      <c r="C18" s="14">
        <v>659</v>
      </c>
      <c r="D18" s="10">
        <f t="shared" si="0"/>
        <v>-8.3449235048678724E-2</v>
      </c>
      <c r="E18" s="9">
        <v>280</v>
      </c>
      <c r="F18" s="10">
        <f t="shared" si="1"/>
        <v>-0.11949685534591195</v>
      </c>
      <c r="G18" s="9">
        <v>379</v>
      </c>
      <c r="H18" s="10">
        <f t="shared" si="2"/>
        <v>-5.4862842892768077E-2</v>
      </c>
    </row>
    <row r="19" spans="2:11" s="4" customFormat="1" ht="18" customHeight="1" x14ac:dyDescent="0.25">
      <c r="B19" s="13" t="s">
        <v>1</v>
      </c>
      <c r="C19" s="14">
        <v>505</v>
      </c>
      <c r="D19" s="10">
        <f t="shared" si="0"/>
        <v>-0.23368740515933231</v>
      </c>
      <c r="E19" s="9">
        <v>213</v>
      </c>
      <c r="F19" s="10">
        <f t="shared" si="1"/>
        <v>-0.2392857142857143</v>
      </c>
      <c r="G19" s="12">
        <v>292</v>
      </c>
      <c r="H19" s="10">
        <f t="shared" si="2"/>
        <v>-0.22955145118733508</v>
      </c>
    </row>
    <row r="20" spans="2:11" s="4" customFormat="1" ht="18" customHeight="1" x14ac:dyDescent="0.25">
      <c r="B20" s="11" t="s">
        <v>2</v>
      </c>
      <c r="C20" s="12">
        <v>523</v>
      </c>
      <c r="D20" s="10">
        <f t="shared" si="0"/>
        <v>3.5643564356435641E-2</v>
      </c>
      <c r="E20" s="12">
        <v>212</v>
      </c>
      <c r="F20" s="10">
        <f t="shared" si="1"/>
        <v>-4.6948356807511738E-3</v>
      </c>
      <c r="G20" s="12">
        <v>311</v>
      </c>
      <c r="H20" s="10">
        <f t="shared" si="2"/>
        <v>6.5068493150684928E-2</v>
      </c>
    </row>
    <row r="21" spans="2:11" ht="18" customHeight="1" x14ac:dyDescent="0.25">
      <c r="B21" s="15" t="s">
        <v>3</v>
      </c>
      <c r="C21" s="16">
        <v>584</v>
      </c>
      <c r="D21" s="17">
        <f t="shared" si="0"/>
        <v>0.11663479923518165</v>
      </c>
      <c r="E21" s="16">
        <v>219</v>
      </c>
      <c r="F21" s="17">
        <f t="shared" si="1"/>
        <v>3.3018867924528301E-2</v>
      </c>
      <c r="G21" s="16">
        <v>365</v>
      </c>
      <c r="H21" s="17">
        <f t="shared" si="2"/>
        <v>0.17363344051446947</v>
      </c>
      <c r="I21" s="19" t="s">
        <v>0</v>
      </c>
      <c r="J21" s="4"/>
      <c r="K21" s="4"/>
    </row>
    <row r="22" spans="2:11" ht="18" customHeight="1" x14ac:dyDescent="0.25">
      <c r="B22" s="15" t="s">
        <v>4</v>
      </c>
      <c r="C22" s="16">
        <v>621</v>
      </c>
      <c r="D22" s="17">
        <f t="shared" si="0"/>
        <v>6.3356164383561647E-2</v>
      </c>
      <c r="E22" s="16">
        <v>255</v>
      </c>
      <c r="F22" s="17">
        <f t="shared" si="1"/>
        <v>0.16438356164383561</v>
      </c>
      <c r="G22" s="16">
        <v>364</v>
      </c>
      <c r="H22" s="17">
        <f t="shared" si="2"/>
        <v>-2.7397260273972603E-3</v>
      </c>
      <c r="I22" s="19"/>
      <c r="J22" s="4"/>
      <c r="K22" s="4"/>
    </row>
    <row r="23" spans="2:11" ht="18" customHeight="1" x14ac:dyDescent="0.25">
      <c r="B23" s="15" t="s">
        <v>5</v>
      </c>
      <c r="C23" s="16">
        <v>625</v>
      </c>
      <c r="D23" s="17">
        <f t="shared" si="0"/>
        <v>6.4412238325281803E-3</v>
      </c>
      <c r="E23" s="16">
        <v>254</v>
      </c>
      <c r="F23" s="17">
        <f t="shared" si="1"/>
        <v>-3.9215686274509803E-3</v>
      </c>
      <c r="G23" s="16">
        <v>371</v>
      </c>
      <c r="H23" s="17">
        <f t="shared" si="2"/>
        <v>1.9230769230769232E-2</v>
      </c>
      <c r="I23" s="19"/>
      <c r="J23" s="4"/>
      <c r="K23" s="4"/>
    </row>
    <row r="24" spans="2:11" ht="18" customHeight="1" x14ac:dyDescent="0.25">
      <c r="B24" s="15" t="s">
        <v>6</v>
      </c>
      <c r="C24" s="16">
        <v>604</v>
      </c>
      <c r="D24" s="17">
        <f t="shared" si="0"/>
        <v>-3.3599999999999998E-2</v>
      </c>
      <c r="E24" s="16">
        <v>218</v>
      </c>
      <c r="F24" s="17">
        <f t="shared" si="1"/>
        <v>-0.14173228346456693</v>
      </c>
      <c r="G24" s="16">
        <v>386</v>
      </c>
      <c r="H24" s="17">
        <f t="shared" si="2"/>
        <v>4.0431266846361183E-2</v>
      </c>
      <c r="I24" s="19"/>
      <c r="J24" s="4"/>
      <c r="K24" s="4"/>
    </row>
    <row r="25" spans="2:11" ht="18" customHeight="1" x14ac:dyDescent="0.25">
      <c r="B25" s="15" t="s">
        <v>7</v>
      </c>
      <c r="C25" s="16">
        <v>677</v>
      </c>
      <c r="D25" s="17">
        <f t="shared" ref="D25" si="3">+(C25-C24)/C24</f>
        <v>0.12086092715231789</v>
      </c>
      <c r="E25" s="16">
        <v>248</v>
      </c>
      <c r="F25" s="17">
        <f t="shared" ref="F25" si="4">+(E25-E24)/E24</f>
        <v>0.13761467889908258</v>
      </c>
      <c r="G25" s="16">
        <v>429</v>
      </c>
      <c r="H25" s="17">
        <f t="shared" ref="H25" si="5">+(G25-G24)/G24</f>
        <v>0.11139896373056994</v>
      </c>
      <c r="I25" s="19"/>
      <c r="J25" s="4"/>
      <c r="K25" s="4"/>
    </row>
  </sheetData>
  <mergeCells count="2">
    <mergeCell ref="B2:H2"/>
    <mergeCell ref="I21:I25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2026-08-05T09:22:36Z</dcterms:modified>
</cp:coreProperties>
</file>