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UKZN\Copy-SM\"/>
    </mc:Choice>
  </mc:AlternateContent>
  <xr:revisionPtr revIDLastSave="0" documentId="13_ncr:1_{4AEE1919-3E1E-4EB1-8460-1BDE19A45486}" xr6:coauthVersionLast="47" xr6:coauthVersionMax="47" xr10:uidLastSave="{00000000-0000-0000-0000-000000000000}"/>
  <bookViews>
    <workbookView xWindow="-120" yWindow="-120" windowWidth="29040" windowHeight="15840" firstSheet="1" activeTab="2" xr2:uid="{00000000-000D-0000-FFFF-FFFF00000000}"/>
  </bookViews>
  <sheets>
    <sheet name="Sheet1" sheetId="1" state="hidden" r:id="rId1"/>
    <sheet name="Data" sheetId="3" r:id="rId2"/>
    <sheet name="Chart" sheetId="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3" l="1"/>
  <c r="H6" i="3"/>
  <c r="H7" i="3"/>
  <c r="H8" i="3"/>
  <c r="H9" i="3"/>
  <c r="H10" i="3"/>
  <c r="H11" i="3"/>
  <c r="H12" i="3"/>
  <c r="H4" i="3"/>
  <c r="F5" i="3"/>
  <c r="F6" i="3"/>
  <c r="F7" i="3"/>
  <c r="F8" i="3"/>
  <c r="F9" i="3"/>
  <c r="F10" i="3"/>
  <c r="F11" i="3"/>
  <c r="F12" i="3"/>
  <c r="F4" i="3"/>
</calcChain>
</file>

<file path=xl/sharedStrings.xml><?xml version="1.0" encoding="utf-8"?>
<sst xmlns="http://schemas.openxmlformats.org/spreadsheetml/2006/main" count="26" uniqueCount="26">
  <si>
    <t>DUT</t>
  </si>
  <si>
    <t>MUT</t>
  </si>
  <si>
    <t>UKZN</t>
  </si>
  <si>
    <t>UNIZULU</t>
  </si>
  <si>
    <t>Number of Applicants vs Number of Applications</t>
  </si>
  <si>
    <t>Global</t>
  </si>
  <si>
    <t>Number of Applicants</t>
  </si>
  <si>
    <t>Number of Applications</t>
  </si>
  <si>
    <t>Number of Applications Met</t>
  </si>
  <si>
    <t>Number of Applicants Met</t>
  </si>
  <si>
    <t>2020 Entry</t>
  </si>
  <si>
    <t>2021 Entry</t>
  </si>
  <si>
    <t>2022 Entry</t>
  </si>
  <si>
    <t>2023 Entry</t>
  </si>
  <si>
    <t>2024 Entry</t>
  </si>
  <si>
    <t>2025 Entry</t>
  </si>
  <si>
    <t>Applicants</t>
  </si>
  <si>
    <t>Applications</t>
  </si>
  <si>
    <t>Applicants MET</t>
  </si>
  <si>
    <t>% Applicants MET</t>
  </si>
  <si>
    <t>Applications MET</t>
  </si>
  <si>
    <t>% Applications MET</t>
  </si>
  <si>
    <t>2018 Entry</t>
  </si>
  <si>
    <t>2019 Entry</t>
  </si>
  <si>
    <t>2026 Entry</t>
  </si>
  <si>
    <t>UKZN Number of Applicants vs Number of Applications (2018 - 2026 Entry)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</si>
</sst>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Tahoma"/>
      <family val="2"/>
    </font>
    <font>
      <b/>
      <sz val="14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1" fillId="0" borderId="3" xfId="0" applyFont="1" applyBorder="1"/>
    <xf numFmtId="0" fontId="0" fillId="0" borderId="4" xfId="0" applyBorder="1"/>
    <xf numFmtId="0" fontId="1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13" xfId="0" applyBorder="1"/>
    <xf numFmtId="0" fontId="1" fillId="0" borderId="14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0" fillId="0" borderId="10" xfId="0" applyBorder="1"/>
    <xf numFmtId="0" fontId="0" fillId="0" borderId="2" xfId="0" applyBorder="1"/>
    <xf numFmtId="0" fontId="1" fillId="0" borderId="8" xfId="0" applyFont="1" applyBorder="1"/>
    <xf numFmtId="0" fontId="0" fillId="0" borderId="9" xfId="0" applyBorder="1"/>
    <xf numFmtId="0" fontId="1" fillId="0" borderId="17" xfId="0" applyFont="1" applyBorder="1"/>
    <xf numFmtId="0" fontId="0" fillId="0" borderId="18" xfId="0" applyBorder="1"/>
    <xf numFmtId="0" fontId="0" fillId="0" borderId="19" xfId="0" applyBorder="1"/>
    <xf numFmtId="0" fontId="1" fillId="2" borderId="11" xfId="0" applyFont="1" applyFill="1" applyBorder="1"/>
    <xf numFmtId="0" fontId="0" fillId="2" borderId="0" xfId="0" applyFill="1"/>
    <xf numFmtId="0" fontId="0" fillId="2" borderId="12" xfId="0" applyFill="1" applyBorder="1"/>
    <xf numFmtId="0" fontId="3" fillId="0" borderId="0" xfId="0" applyFont="1"/>
    <xf numFmtId="164" fontId="3" fillId="0" borderId="0" xfId="0" applyNumberFormat="1" applyFont="1"/>
    <xf numFmtId="10" fontId="3" fillId="0" borderId="0" xfId="0" applyNumberFormat="1" applyFont="1"/>
    <xf numFmtId="0" fontId="5" fillId="3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 wrapText="1"/>
    </xf>
    <xf numFmtId="10" fontId="5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UKZN Applicant &amp;</a:t>
            </a:r>
            <a:r>
              <a:rPr lang="en-US" sz="20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</a:t>
            </a:r>
            <a:r>
              <a:rPr lang="en-US" sz="200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Application</a:t>
            </a:r>
            <a:r>
              <a:rPr lang="en-US" sz="20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Numbers</a:t>
            </a:r>
            <a:endParaRPr lang="en-US" sz="200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>
              <a:defRPr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800">
                <a:solidFill>
                  <a:srgbClr val="C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(2022 - 2026 Entry)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4769822160901268E-2"/>
          <c:y val="0.20610507989197427"/>
          <c:w val="0.85988013923115614"/>
          <c:h val="0.74667336218708025"/>
        </c:manualLayout>
      </c:layout>
      <c:barChart>
        <c:barDir val="bar"/>
        <c:grouping val="clustered"/>
        <c:varyColors val="0"/>
        <c:ser>
          <c:idx val="0"/>
          <c:order val="2"/>
          <c:tx>
            <c:strRef>
              <c:f>Data!$G$3</c:f>
              <c:strCache>
                <c:ptCount val="1"/>
                <c:pt idx="0">
                  <c:v>Applications MET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A485D43C-EAA6-4947-9623-19F8B7D905A8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79F3D00B-409D-48D4-96A6-10CC9BB52B7F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A6B1-439C-99BF-44BD955B7D9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ECB197F-D578-4A76-953A-5DEC781A98C0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C39B9F7E-C61F-4A21-A6F6-408E764EA5CE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A6B1-439C-99BF-44BD955B7D9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152ECEB-4E73-434C-A330-3FD079824FD0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4F4F3D65-5F30-42FB-BD48-A14C80F9ED31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A6B1-439C-99BF-44BD955B7D9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608C7F80-5A23-42E7-993B-F60249FFA096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B76BE552-0DC8-44A9-BE09-328F5CA52777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A6B1-439C-99BF-44BD955B7D9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E45D4BDC-EBE6-48A7-B221-D1AD0D813DB0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1D52BF93-FAEA-4A57-88FA-411FC3EE6B05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A6B1-439C-99BF-44BD955B7D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Data!$B$4:$B$12</c15:sqref>
                  </c15:fullRef>
                </c:ext>
              </c:extLst>
              <c:f>Data!$B$8:$B$12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Data!$G$4:$G$12</c15:sqref>
                  </c15:fullRef>
                </c:ext>
              </c:extLst>
              <c:f>Data!$G$8:$G$12</c:f>
              <c:numCache>
                <c:formatCode>#,##0_ ;[Red]\-#,##0\ </c:formatCode>
                <c:ptCount val="5"/>
                <c:pt idx="0">
                  <c:v>66530</c:v>
                </c:pt>
                <c:pt idx="1">
                  <c:v>88505</c:v>
                </c:pt>
                <c:pt idx="2">
                  <c:v>103501</c:v>
                </c:pt>
                <c:pt idx="3">
                  <c:v>119760</c:v>
                </c:pt>
                <c:pt idx="4">
                  <c:v>109383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Data!$H$4:$H$12</c15:f>
                <c15:dlblRangeCache>
                  <c:ptCount val="9"/>
                  <c:pt idx="0">
                    <c:v>23%</c:v>
                  </c:pt>
                  <c:pt idx="1">
                    <c:v>20%</c:v>
                  </c:pt>
                  <c:pt idx="2">
                    <c:v>20%</c:v>
                  </c:pt>
                  <c:pt idx="3">
                    <c:v>22%</c:v>
                  </c:pt>
                  <c:pt idx="4">
                    <c:v>23%</c:v>
                  </c:pt>
                  <c:pt idx="5">
                    <c:v>25%</c:v>
                  </c:pt>
                  <c:pt idx="6">
                    <c:v>28%</c:v>
                  </c:pt>
                  <c:pt idx="7">
                    <c:v>29%</c:v>
                  </c:pt>
                  <c:pt idx="8">
                    <c:v>25%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1CF9-4CFE-BA1F-1DB8E3514F85}"/>
            </c:ext>
          </c:extLst>
        </c:ser>
        <c:ser>
          <c:idx val="1"/>
          <c:order val="3"/>
          <c:tx>
            <c:strRef>
              <c:f>Data!$D$3</c:f>
              <c:strCache>
                <c:ptCount val="1"/>
                <c:pt idx="0">
                  <c:v>Applications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rgbClr val="C0000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Data!$B$4:$B$12</c15:sqref>
                  </c15:fullRef>
                </c:ext>
              </c:extLst>
              <c:f>Data!$B$8:$B$12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Data!$D$4:$D$12</c15:sqref>
                  </c15:fullRef>
                </c:ext>
              </c:extLst>
              <c:f>Data!$D$8:$D$12</c:f>
              <c:numCache>
                <c:formatCode>#,##0_ ;[Red]\-#,##0\ </c:formatCode>
                <c:ptCount val="5"/>
                <c:pt idx="0">
                  <c:v>285867</c:v>
                </c:pt>
                <c:pt idx="1">
                  <c:v>348259</c:v>
                </c:pt>
                <c:pt idx="2">
                  <c:v>372004</c:v>
                </c:pt>
                <c:pt idx="3">
                  <c:v>406898</c:v>
                </c:pt>
                <c:pt idx="4">
                  <c:v>442936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F9-4CFE-BA1F-1DB8E3514F85}"/>
            </c:ext>
          </c:extLst>
        </c:ser>
        <c:ser>
          <c:idx val="2"/>
          <c:order val="4"/>
          <c:tx>
            <c:strRef>
              <c:f>Data!$E$3</c:f>
              <c:strCache>
                <c:ptCount val="1"/>
                <c:pt idx="0">
                  <c:v>Applicants MET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02CCB931-EA6F-4F3A-A0B5-0AB55A76E8B8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82C5C8B5-A6B6-47F5-B08B-096DEE9EFBE5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AC62-4C92-ACEE-758566B36BB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695446E-0CC1-4268-B1C4-887803332F48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4C2B1F93-A71B-435D-B0D8-C6B51B7FAF86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AC62-4C92-ACEE-758566B36BB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27F4DE00-AB3D-414A-8D02-5B9E4B46F91F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D4D1BD64-9DA0-426C-B166-FA0D395D789D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A6B1-439C-99BF-44BD955B7D9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312C900E-76A6-4576-B66F-C03B6A245F2F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81CD8448-DADB-4A18-AF69-DDEBF23DE600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A6B1-439C-99BF-44BD955B7D9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F978AD35-FBD7-4C8C-BF6D-429A63194F02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E3A1D19E-CDB0-427F-B213-4C233251F56B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A6B1-439C-99BF-44BD955B7D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Data!$B$4:$B$12</c15:sqref>
                  </c15:fullRef>
                </c:ext>
              </c:extLst>
              <c:f>Data!$B$8:$B$12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Data!$E$4:$E$12</c15:sqref>
                  </c15:fullRef>
                </c:ext>
              </c:extLst>
              <c:f>Data!$E$8:$E$12</c:f>
              <c:numCache>
                <c:formatCode>#,##0_ ;[Red]\-#,##0\ </c:formatCode>
                <c:ptCount val="5"/>
                <c:pt idx="0">
                  <c:v>32301</c:v>
                </c:pt>
                <c:pt idx="1">
                  <c:v>41969</c:v>
                </c:pt>
                <c:pt idx="2">
                  <c:v>48757</c:v>
                </c:pt>
                <c:pt idx="3">
                  <c:v>57274</c:v>
                </c:pt>
                <c:pt idx="4">
                  <c:v>53679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Data!$F$4:$F$12</c15:f>
                <c15:dlblRangeCache>
                  <c:ptCount val="9"/>
                  <c:pt idx="0">
                    <c:v>24%</c:v>
                  </c:pt>
                  <c:pt idx="1">
                    <c:v>22%</c:v>
                  </c:pt>
                  <c:pt idx="2">
                    <c:v>22%</c:v>
                  </c:pt>
                  <c:pt idx="3">
                    <c:v>23%</c:v>
                  </c:pt>
                  <c:pt idx="4">
                    <c:v>26%</c:v>
                  </c:pt>
                  <c:pt idx="5">
                    <c:v>27%</c:v>
                  </c:pt>
                  <c:pt idx="6">
                    <c:v>30%</c:v>
                  </c:pt>
                  <c:pt idx="7">
                    <c:v>32%</c:v>
                  </c:pt>
                  <c:pt idx="8">
                    <c:v>27%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2-1CF9-4CFE-BA1F-1DB8E3514F85}"/>
            </c:ext>
          </c:extLst>
        </c:ser>
        <c:ser>
          <c:idx val="4"/>
          <c:order val="5"/>
          <c:tx>
            <c:strRef>
              <c:f>Data!$C$3</c:f>
              <c:strCache>
                <c:ptCount val="1"/>
                <c:pt idx="0">
                  <c:v>Applicants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rgbClr val="0070C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Data!$B$4:$B$12</c15:sqref>
                  </c15:fullRef>
                </c:ext>
              </c:extLst>
              <c:f>Data!$B$8:$B$12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Data!$C$4:$C$12</c15:sqref>
                  </c15:fullRef>
                </c:ext>
              </c:extLst>
              <c:f>Data!$C$8:$C$12</c:f>
              <c:numCache>
                <c:formatCode>#,##0_ ;[Red]\-#,##0\ </c:formatCode>
                <c:ptCount val="5"/>
                <c:pt idx="0">
                  <c:v>126641</c:v>
                </c:pt>
                <c:pt idx="1">
                  <c:v>153670</c:v>
                </c:pt>
                <c:pt idx="2">
                  <c:v>162875</c:v>
                </c:pt>
                <c:pt idx="3">
                  <c:v>180276</c:v>
                </c:pt>
                <c:pt idx="4">
                  <c:v>196975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C62-4C92-ACEE-758566B36BB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-20"/>
        <c:axId val="869585592"/>
        <c:axId val="869585952"/>
        <c:extLst>
          <c:ext xmlns:c15="http://schemas.microsoft.com/office/drawing/2012/chart" uri="{02D57815-91ED-43cb-92C2-25804820EDAC}">
            <c15:filteredBar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Data!$F$3</c15:sqref>
                        </c15:formulaRef>
                      </c:ext>
                    </c:extLst>
                    <c:strCache>
                      <c:ptCount val="1"/>
                      <c:pt idx="0">
                        <c:v>% Applicants MET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dk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dk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Data!$B$4:$B$12</c15:sqref>
                        </c15:fullRef>
                        <c15:formulaRef>
                          <c15:sqref>Data!$B$8:$B$12</c15:sqref>
                        </c15:formulaRef>
                      </c:ext>
                    </c:extLst>
                    <c:strCache>
                      <c:ptCount val="5"/>
                      <c:pt idx="0">
                        <c:v>2022 Entry</c:v>
                      </c:pt>
                      <c:pt idx="1">
                        <c:v>2023 Entry</c:v>
                      </c:pt>
                      <c:pt idx="2">
                        <c:v>2024 Entry</c:v>
                      </c:pt>
                      <c:pt idx="3">
                        <c:v>2025 Entry</c:v>
                      </c:pt>
                      <c:pt idx="4">
                        <c:v>2026 Entry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Data!$F$4:$F$12</c15:sqref>
                        </c15:fullRef>
                        <c15:formulaRef>
                          <c15:sqref>Data!$F$8:$F$12</c15:sqref>
                        </c15:formulaRef>
                      </c:ext>
                    </c:extLst>
                    <c:numCache>
                      <c:formatCode>0%</c:formatCode>
                      <c:ptCount val="5"/>
                      <c:pt idx="0">
                        <c:v>0.25505957786182992</c:v>
                      </c:pt>
                      <c:pt idx="1">
                        <c:v>0.27311121233812713</c:v>
                      </c:pt>
                      <c:pt idx="2">
                        <c:v>0.29935226400613968</c:v>
                      </c:pt>
                      <c:pt idx="3">
                        <c:v>0.31770174621136482</c:v>
                      </c:pt>
                      <c:pt idx="4">
                        <c:v>0.27251681685493084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1CF9-4CFE-BA1F-1DB8E3514F85}"/>
                  </c:ext>
                </c:extLst>
              </c15:ser>
            </c15:filteredBarSeries>
            <c15:filteredBarSeries>
              <c15:ser>
                <c:idx val="5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Data!$H$3</c15:sqref>
                        </c15:formulaRef>
                      </c:ext>
                    </c:extLst>
                    <c:strCache>
                      <c:ptCount val="1"/>
                      <c:pt idx="0">
                        <c:v>% Applications MET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dk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dk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Data!$B$4:$B$12</c15:sqref>
                        </c15:fullRef>
                        <c15:formulaRef>
                          <c15:sqref>Data!$B$8:$B$12</c15:sqref>
                        </c15:formulaRef>
                      </c:ext>
                    </c:extLst>
                    <c:strCache>
                      <c:ptCount val="5"/>
                      <c:pt idx="0">
                        <c:v>2022 Entry</c:v>
                      </c:pt>
                      <c:pt idx="1">
                        <c:v>2023 Entry</c:v>
                      </c:pt>
                      <c:pt idx="2">
                        <c:v>2024 Entry</c:v>
                      </c:pt>
                      <c:pt idx="3">
                        <c:v>2025 Entry</c:v>
                      </c:pt>
                      <c:pt idx="4">
                        <c:v>2026 Entry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Data!$H$4:$H$12</c15:sqref>
                        </c15:fullRef>
                        <c15:formulaRef>
                          <c15:sqref>Data!$H$8:$H$12</c15:sqref>
                        </c15:formulaRef>
                      </c:ext>
                    </c:extLst>
                    <c:numCache>
                      <c:formatCode>0%</c:formatCode>
                      <c:ptCount val="5"/>
                      <c:pt idx="0">
                        <c:v>0.23273060549136487</c:v>
                      </c:pt>
                      <c:pt idx="1">
                        <c:v>0.25413557151430399</c:v>
                      </c:pt>
                      <c:pt idx="2">
                        <c:v>0.27822550295158116</c:v>
                      </c:pt>
                      <c:pt idx="3">
                        <c:v>0.29432437613357648</c:v>
                      </c:pt>
                      <c:pt idx="4">
                        <c:v>0.24694989795365471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AC62-4C92-ACEE-758566B36BB9}"/>
                  </c:ext>
                </c:extLst>
              </c15:ser>
            </c15:filteredBarSeries>
          </c:ext>
        </c:extLst>
      </c:barChart>
      <c:catAx>
        <c:axId val="869585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869585952"/>
        <c:crosses val="autoZero"/>
        <c:auto val="1"/>
        <c:lblAlgn val="ctr"/>
        <c:lblOffset val="100"/>
        <c:noMultiLvlLbl val="0"/>
      </c:catAx>
      <c:valAx>
        <c:axId val="8695859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86958559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4.9999971123453599E-2"/>
          <c:y val="0.14558492642326348"/>
          <c:w val="0.89999994224690716"/>
          <c:h val="3.62711679402953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C7CAB5C-92FF-4B74-882B-09CF2ABB1670}">
  <sheetPr/>
  <sheetViews>
    <sheetView tabSelected="1"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D0D1936-CE61-F5C4-CD0E-1F3BDCE653A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workbookViewId="0">
      <selection activeCell="E8" sqref="A1:E8"/>
    </sheetView>
  </sheetViews>
  <sheetFormatPr defaultRowHeight="15" x14ac:dyDescent="0.25"/>
  <cols>
    <col min="2" max="2" width="12" customWidth="1"/>
    <col min="3" max="3" width="12.7109375" customWidth="1"/>
    <col min="4" max="4" width="12.42578125" customWidth="1"/>
    <col min="5" max="5" width="12.28515625" customWidth="1"/>
  </cols>
  <sheetData>
    <row r="1" spans="1:6" ht="22.5" customHeight="1" thickBot="1" x14ac:dyDescent="0.3">
      <c r="A1" s="32" t="s">
        <v>4</v>
      </c>
      <c r="B1" s="33"/>
      <c r="C1" s="33"/>
      <c r="D1" s="33"/>
      <c r="E1" s="34"/>
    </row>
    <row r="2" spans="1:6" ht="45" customHeight="1" thickBot="1" x14ac:dyDescent="0.3">
      <c r="A2" s="8"/>
      <c r="B2" s="9" t="s">
        <v>6</v>
      </c>
      <c r="C2" s="10" t="s">
        <v>7</v>
      </c>
      <c r="D2" s="9" t="s">
        <v>9</v>
      </c>
      <c r="E2" s="11" t="s">
        <v>8</v>
      </c>
      <c r="F2" s="1"/>
    </row>
    <row r="3" spans="1:6" ht="18" customHeight="1" thickBot="1" x14ac:dyDescent="0.3">
      <c r="A3" s="14" t="s">
        <v>5</v>
      </c>
      <c r="B3" s="13">
        <v>132385</v>
      </c>
      <c r="C3" s="15">
        <v>679380</v>
      </c>
      <c r="D3" s="13">
        <v>57404</v>
      </c>
      <c r="E3" s="12">
        <v>165965</v>
      </c>
      <c r="F3" s="1"/>
    </row>
    <row r="4" spans="1:6" ht="4.5" customHeight="1" thickBot="1" x14ac:dyDescent="0.3">
      <c r="A4" s="19"/>
      <c r="B4" s="20"/>
      <c r="C4" s="20"/>
      <c r="D4" s="20"/>
      <c r="E4" s="21"/>
      <c r="F4" s="1"/>
    </row>
    <row r="5" spans="1:6" x14ac:dyDescent="0.25">
      <c r="A5" s="16" t="s">
        <v>0</v>
      </c>
      <c r="B5" s="17">
        <v>80853</v>
      </c>
      <c r="C5" s="17">
        <v>166618</v>
      </c>
      <c r="D5" s="17">
        <v>27410</v>
      </c>
      <c r="E5" s="18">
        <v>45711</v>
      </c>
    </row>
    <row r="6" spans="1:6" x14ac:dyDescent="0.25">
      <c r="A6" s="3" t="s">
        <v>1</v>
      </c>
      <c r="B6" s="2">
        <v>43079</v>
      </c>
      <c r="C6" s="2">
        <v>74190</v>
      </c>
      <c r="D6" s="2">
        <v>11976</v>
      </c>
      <c r="E6" s="4">
        <v>16362</v>
      </c>
    </row>
    <row r="7" spans="1:6" x14ac:dyDescent="0.25">
      <c r="A7" s="3" t="s">
        <v>2</v>
      </c>
      <c r="B7" s="2">
        <v>85228</v>
      </c>
      <c r="C7" s="2">
        <v>200094</v>
      </c>
      <c r="D7" s="2">
        <v>20674</v>
      </c>
      <c r="E7" s="4">
        <v>46559</v>
      </c>
    </row>
    <row r="8" spans="1:6" ht="15.75" thickBot="1" x14ac:dyDescent="0.3">
      <c r="A8" s="5" t="s">
        <v>3</v>
      </c>
      <c r="B8" s="6">
        <v>81639</v>
      </c>
      <c r="C8" s="6">
        <v>207081</v>
      </c>
      <c r="D8" s="6">
        <v>22398</v>
      </c>
      <c r="E8" s="7">
        <v>46112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A12"/>
  <sheetViews>
    <sheetView zoomScale="120" zoomScaleNormal="120" workbookViewId="0">
      <selection activeCell="B2" sqref="B2:H2"/>
    </sheetView>
  </sheetViews>
  <sheetFormatPr defaultRowHeight="14.25" x14ac:dyDescent="0.2"/>
  <cols>
    <col min="1" max="1" width="3.7109375" style="22" customWidth="1"/>
    <col min="2" max="2" width="15.140625" style="22" customWidth="1"/>
    <col min="3" max="4" width="16" style="23" customWidth="1"/>
    <col min="5" max="5" width="14" style="23" customWidth="1"/>
    <col min="6" max="6" width="16" style="24" customWidth="1"/>
    <col min="7" max="7" width="16" style="23" customWidth="1"/>
    <col min="8" max="8" width="17.7109375" style="24" customWidth="1"/>
    <col min="9" max="27" width="9.140625" style="23"/>
    <col min="28" max="16384" width="9.140625" style="22"/>
  </cols>
  <sheetData>
    <row r="2" spans="2:8" ht="29.25" customHeight="1" x14ac:dyDescent="0.2">
      <c r="B2" s="35" t="s">
        <v>25</v>
      </c>
      <c r="C2" s="36"/>
      <c r="D2" s="36"/>
      <c r="E2" s="36"/>
      <c r="F2" s="36"/>
      <c r="G2" s="36"/>
      <c r="H2" s="37"/>
    </row>
    <row r="3" spans="2:8" ht="37.5" customHeight="1" x14ac:dyDescent="0.2">
      <c r="B3" s="25"/>
      <c r="C3" s="26" t="s">
        <v>16</v>
      </c>
      <c r="D3" s="26" t="s">
        <v>17</v>
      </c>
      <c r="E3" s="26" t="s">
        <v>18</v>
      </c>
      <c r="F3" s="27" t="s">
        <v>19</v>
      </c>
      <c r="G3" s="26" t="s">
        <v>20</v>
      </c>
      <c r="H3" s="27" t="s">
        <v>21</v>
      </c>
    </row>
    <row r="4" spans="2:8" ht="24" customHeight="1" x14ac:dyDescent="0.2">
      <c r="B4" s="28" t="s">
        <v>22</v>
      </c>
      <c r="C4" s="29">
        <v>96663</v>
      </c>
      <c r="D4" s="29">
        <v>232648</v>
      </c>
      <c r="E4" s="29">
        <v>22889</v>
      </c>
      <c r="F4" s="30">
        <f>+E4/C4</f>
        <v>0.23679174037635911</v>
      </c>
      <c r="G4" s="29">
        <v>52349</v>
      </c>
      <c r="H4" s="30">
        <f>+G4/D4</f>
        <v>0.22501375468518964</v>
      </c>
    </row>
    <row r="5" spans="2:8" ht="24" customHeight="1" x14ac:dyDescent="0.2">
      <c r="B5" s="28" t="s">
        <v>23</v>
      </c>
      <c r="C5" s="31">
        <v>106422</v>
      </c>
      <c r="D5" s="31">
        <v>253676</v>
      </c>
      <c r="E5" s="31">
        <v>23115</v>
      </c>
      <c r="F5" s="30">
        <f t="shared" ref="F5:F12" si="0">+E5/C5</f>
        <v>0.21720133055195354</v>
      </c>
      <c r="G5" s="31">
        <v>51448</v>
      </c>
      <c r="H5" s="30">
        <f t="shared" ref="H5:H12" si="1">+G5/D5</f>
        <v>0.20280988347340703</v>
      </c>
    </row>
    <row r="6" spans="2:8" ht="24" customHeight="1" x14ac:dyDescent="0.2">
      <c r="B6" s="28" t="s">
        <v>10</v>
      </c>
      <c r="C6" s="31">
        <v>114965</v>
      </c>
      <c r="D6" s="31">
        <v>272372</v>
      </c>
      <c r="E6" s="31">
        <v>24884</v>
      </c>
      <c r="F6" s="30">
        <f t="shared" si="0"/>
        <v>0.21644848432131519</v>
      </c>
      <c r="G6" s="31">
        <v>53994</v>
      </c>
      <c r="H6" s="30">
        <f t="shared" si="1"/>
        <v>0.1982362357364193</v>
      </c>
    </row>
    <row r="7" spans="2:8" ht="24" customHeight="1" x14ac:dyDescent="0.2">
      <c r="B7" s="28" t="s">
        <v>11</v>
      </c>
      <c r="C7" s="31">
        <v>112979</v>
      </c>
      <c r="D7" s="31">
        <v>257333</v>
      </c>
      <c r="E7" s="31">
        <v>26205</v>
      </c>
      <c r="F7" s="30">
        <f t="shared" si="0"/>
        <v>0.23194575983147311</v>
      </c>
      <c r="G7" s="31">
        <v>55335</v>
      </c>
      <c r="H7" s="30">
        <f t="shared" si="1"/>
        <v>0.21503266195940668</v>
      </c>
    </row>
    <row r="8" spans="2:8" ht="24" customHeight="1" x14ac:dyDescent="0.2">
      <c r="B8" s="28" t="s">
        <v>12</v>
      </c>
      <c r="C8" s="31">
        <v>126641</v>
      </c>
      <c r="D8" s="31">
        <v>285867</v>
      </c>
      <c r="E8" s="31">
        <v>32301</v>
      </c>
      <c r="F8" s="30">
        <f t="shared" si="0"/>
        <v>0.25505957786182992</v>
      </c>
      <c r="G8" s="31">
        <v>66530</v>
      </c>
      <c r="H8" s="30">
        <f t="shared" si="1"/>
        <v>0.23273060549136487</v>
      </c>
    </row>
    <row r="9" spans="2:8" ht="24" customHeight="1" x14ac:dyDescent="0.2">
      <c r="B9" s="28" t="s">
        <v>13</v>
      </c>
      <c r="C9" s="31">
        <v>153670</v>
      </c>
      <c r="D9" s="31">
        <v>348259</v>
      </c>
      <c r="E9" s="31">
        <v>41969</v>
      </c>
      <c r="F9" s="30">
        <f t="shared" si="0"/>
        <v>0.27311121233812713</v>
      </c>
      <c r="G9" s="31">
        <v>88505</v>
      </c>
      <c r="H9" s="30">
        <f t="shared" si="1"/>
        <v>0.25413557151430399</v>
      </c>
    </row>
    <row r="10" spans="2:8" ht="24" customHeight="1" x14ac:dyDescent="0.2">
      <c r="B10" s="28" t="s">
        <v>14</v>
      </c>
      <c r="C10" s="31">
        <v>162875</v>
      </c>
      <c r="D10" s="31">
        <v>372004</v>
      </c>
      <c r="E10" s="31">
        <v>48757</v>
      </c>
      <c r="F10" s="30">
        <f t="shared" si="0"/>
        <v>0.29935226400613968</v>
      </c>
      <c r="G10" s="31">
        <v>103501</v>
      </c>
      <c r="H10" s="30">
        <f t="shared" si="1"/>
        <v>0.27822550295158116</v>
      </c>
    </row>
    <row r="11" spans="2:8" ht="24" customHeight="1" x14ac:dyDescent="0.2">
      <c r="B11" s="28" t="s">
        <v>15</v>
      </c>
      <c r="C11" s="31">
        <v>180276</v>
      </c>
      <c r="D11" s="31">
        <v>406898</v>
      </c>
      <c r="E11" s="31">
        <v>57274</v>
      </c>
      <c r="F11" s="30">
        <f t="shared" si="0"/>
        <v>0.31770174621136482</v>
      </c>
      <c r="G11" s="31">
        <v>119760</v>
      </c>
      <c r="H11" s="30">
        <f t="shared" si="1"/>
        <v>0.29432437613357648</v>
      </c>
    </row>
    <row r="12" spans="2:8" ht="24" customHeight="1" x14ac:dyDescent="0.2">
      <c r="B12" s="28" t="s">
        <v>24</v>
      </c>
      <c r="C12" s="31">
        <v>196975</v>
      </c>
      <c r="D12" s="31">
        <v>442936</v>
      </c>
      <c r="E12" s="31">
        <v>53679</v>
      </c>
      <c r="F12" s="30">
        <f t="shared" si="0"/>
        <v>0.27251681685493084</v>
      </c>
      <c r="G12" s="31">
        <v>109383</v>
      </c>
      <c r="H12" s="30">
        <f t="shared" si="1"/>
        <v>0.24694989795365471</v>
      </c>
    </row>
  </sheetData>
  <sortState xmlns:xlrd2="http://schemas.microsoft.com/office/spreadsheetml/2017/richdata2" ref="B4:F4">
    <sortCondition ref="B4"/>
  </sortState>
  <mergeCells count="1">
    <mergeCell ref="B2:H2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Sheet1</vt:lpstr>
      <vt:lpstr>Data</vt:lpstr>
      <vt:lpstr>Chart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Portia Zikhali</dc:creator>
  <cp:lastModifiedBy>Shane Naicker</cp:lastModifiedBy>
  <cp:lastPrinted>2026-08-04T13:23:33Z</cp:lastPrinted>
  <dcterms:created xsi:type="dcterms:W3CDTF">2015-05-16T13:15:52Z</dcterms:created>
  <dcterms:modified xsi:type="dcterms:W3CDTF">2026-08-05T09:22:16Z</dcterms:modified>
</cp:coreProperties>
</file>