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B6D0C1FF-C2E4-4038-9211-A3AD4E6860E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2" r:id="rId2"/>
  </sheets>
  <definedNames>
    <definedName name="_xlnm.Print_Titles" localSheetId="0">Data!$1:$2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E24" i="1"/>
  <c r="E22" i="1"/>
  <c r="E23" i="1"/>
  <c r="G16" i="1"/>
  <c r="G4" i="1"/>
  <c r="G5" i="1"/>
  <c r="G6" i="1"/>
  <c r="G7" i="1"/>
  <c r="G8" i="1"/>
  <c r="G9" i="1"/>
  <c r="G10" i="1"/>
  <c r="G11" i="1"/>
  <c r="G12" i="1"/>
  <c r="G13" i="1"/>
  <c r="G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3" i="1"/>
</calcChain>
</file>

<file path=xl/sharedStrings.xml><?xml version="1.0" encoding="utf-8"?>
<sst xmlns="http://schemas.openxmlformats.org/spreadsheetml/2006/main" count="36" uniqueCount="36">
  <si>
    <t>Home Language</t>
  </si>
  <si>
    <t>Applicants</t>
  </si>
  <si>
    <t>Offers</t>
  </si>
  <si>
    <t>% Offers</t>
  </si>
  <si>
    <t>ISIZULU</t>
  </si>
  <si>
    <t>ISIXHOSA</t>
  </si>
  <si>
    <t>SISWATI</t>
  </si>
  <si>
    <t>ENGLISH</t>
  </si>
  <si>
    <t>SESOTHO</t>
  </si>
  <si>
    <t>SEPEDI</t>
  </si>
  <si>
    <t>XITSONGA</t>
  </si>
  <si>
    <t>TSHIVENDA</t>
  </si>
  <si>
    <t>SETSWANA</t>
  </si>
  <si>
    <t>ISINDEBELE</t>
  </si>
  <si>
    <t>OTHER</t>
  </si>
  <si>
    <t>SHONA</t>
  </si>
  <si>
    <t>AFRIKAANS</t>
  </si>
  <si>
    <t>AKAN</t>
  </si>
  <si>
    <t>AMHARIC</t>
  </si>
  <si>
    <t>FRENCH</t>
  </si>
  <si>
    <t>TONGA</t>
  </si>
  <si>
    <t>ARABIC</t>
  </si>
  <si>
    <t>KISWAHILI</t>
  </si>
  <si>
    <t>Met</t>
  </si>
  <si>
    <t>% Met</t>
  </si>
  <si>
    <t>CHICHEWA</t>
  </si>
  <si>
    <t>PORTUGUESE</t>
  </si>
  <si>
    <t>SOUTH AFRICAN SIGN LANGUAGE</t>
  </si>
  <si>
    <t>ASANTE(TWI)</t>
  </si>
  <si>
    <t>KIRUNDI</t>
  </si>
  <si>
    <t>OSHIWAMBO</t>
  </si>
  <si>
    <t>LINGALA</t>
  </si>
  <si>
    <t>BEMBA</t>
  </si>
  <si>
    <t>LUGANDA</t>
  </si>
  <si>
    <t>DAMARA/NAMA</t>
  </si>
  <si>
    <t>MUT Applicants' Home Language Plus Meeting Minimum Requirements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</si>
</sst>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;[Red]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2" borderId="0" xfId="0" applyFill="1"/>
    <xf numFmtId="10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sz="2000" b="1">
                <a:solidFill>
                  <a:srgbClr val="00B050"/>
                </a:solidFill>
              </a:rPr>
              <a:t>MUT Top 20 Applicants' Home Language Plus Meeting Minimum Requirements (2026 Entry)</a:t>
            </a:r>
          </a:p>
        </c:rich>
      </c:tx>
      <c:layout>
        <c:manualLayout>
          <c:xMode val="edge"/>
          <c:yMode val="edge"/>
          <c:x val="0.22949465191680041"/>
          <c:y val="1.1188811188811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8807853187523747E-2"/>
          <c:y val="8.6554851972174801E-2"/>
          <c:w val="0.93556628206284342"/>
          <c:h val="0.7272904942826202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Data!$C$2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Data!$B$3:$B$22</c:f>
              <c:strCache>
                <c:ptCount val="20"/>
                <c:pt idx="0">
                  <c:v>ISIZULU</c:v>
                </c:pt>
                <c:pt idx="1">
                  <c:v>ISIXHOSA</c:v>
                </c:pt>
                <c:pt idx="2">
                  <c:v>SEPEDI</c:v>
                </c:pt>
                <c:pt idx="3">
                  <c:v>SESOTHO</c:v>
                </c:pt>
                <c:pt idx="4">
                  <c:v>SISWATI</c:v>
                </c:pt>
                <c:pt idx="5">
                  <c:v>ENGLISH</c:v>
                </c:pt>
                <c:pt idx="6">
                  <c:v>XITSONGA</c:v>
                </c:pt>
                <c:pt idx="7">
                  <c:v>SETSWANA</c:v>
                </c:pt>
                <c:pt idx="8">
                  <c:v>TSHIVENDA</c:v>
                </c:pt>
                <c:pt idx="9">
                  <c:v>ISINDEBELE</c:v>
                </c:pt>
                <c:pt idx="10">
                  <c:v>OTHER</c:v>
                </c:pt>
                <c:pt idx="11">
                  <c:v>AFRIKAANS</c:v>
                </c:pt>
                <c:pt idx="12">
                  <c:v>SOUTH AFRICAN SIGN LANGUAGE</c:v>
                </c:pt>
                <c:pt idx="13">
                  <c:v>SHONA</c:v>
                </c:pt>
                <c:pt idx="14">
                  <c:v>TONGA</c:v>
                </c:pt>
                <c:pt idx="15">
                  <c:v>AKAN</c:v>
                </c:pt>
                <c:pt idx="16">
                  <c:v>PORTUGUESE</c:v>
                </c:pt>
                <c:pt idx="17">
                  <c:v>KISWAHILI</c:v>
                </c:pt>
                <c:pt idx="18">
                  <c:v>FRENCH</c:v>
                </c:pt>
                <c:pt idx="19">
                  <c:v>CHICHEWA</c:v>
                </c:pt>
              </c:strCache>
            </c:strRef>
          </c:cat>
          <c:val>
            <c:numRef>
              <c:f>Data!$C$3:$C$22</c:f>
              <c:numCache>
                <c:formatCode>0;[Red]0</c:formatCode>
                <c:ptCount val="20"/>
                <c:pt idx="0">
                  <c:v>104174</c:v>
                </c:pt>
                <c:pt idx="1">
                  <c:v>27586</c:v>
                </c:pt>
                <c:pt idx="2">
                  <c:v>8369</c:v>
                </c:pt>
                <c:pt idx="3">
                  <c:v>4857</c:v>
                </c:pt>
                <c:pt idx="4">
                  <c:v>4707</c:v>
                </c:pt>
                <c:pt idx="5">
                  <c:v>4686</c:v>
                </c:pt>
                <c:pt idx="6">
                  <c:v>4101</c:v>
                </c:pt>
                <c:pt idx="7">
                  <c:v>4039</c:v>
                </c:pt>
                <c:pt idx="8">
                  <c:v>3367</c:v>
                </c:pt>
                <c:pt idx="9">
                  <c:v>1067</c:v>
                </c:pt>
                <c:pt idx="10">
                  <c:v>123</c:v>
                </c:pt>
                <c:pt idx="11">
                  <c:v>117</c:v>
                </c:pt>
                <c:pt idx="12">
                  <c:v>64</c:v>
                </c:pt>
                <c:pt idx="13">
                  <c:v>50</c:v>
                </c:pt>
                <c:pt idx="14">
                  <c:v>28</c:v>
                </c:pt>
                <c:pt idx="15">
                  <c:v>6</c:v>
                </c:pt>
                <c:pt idx="16">
                  <c:v>6</c:v>
                </c:pt>
                <c:pt idx="17">
                  <c:v>5</c:v>
                </c:pt>
                <c:pt idx="18">
                  <c:v>5</c:v>
                </c:pt>
                <c:pt idx="1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9-4BF7-964C-729F37994A03}"/>
            </c:ext>
          </c:extLst>
        </c:ser>
        <c:ser>
          <c:idx val="1"/>
          <c:order val="1"/>
          <c:tx>
            <c:strRef>
              <c:f>Data!$D$2</c:f>
              <c:strCache>
                <c:ptCount val="1"/>
                <c:pt idx="0">
                  <c:v>Met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Data!$B$3:$B$22</c:f>
              <c:strCache>
                <c:ptCount val="20"/>
                <c:pt idx="0">
                  <c:v>ISIZULU</c:v>
                </c:pt>
                <c:pt idx="1">
                  <c:v>ISIXHOSA</c:v>
                </c:pt>
                <c:pt idx="2">
                  <c:v>SEPEDI</c:v>
                </c:pt>
                <c:pt idx="3">
                  <c:v>SESOTHO</c:v>
                </c:pt>
                <c:pt idx="4">
                  <c:v>SISWATI</c:v>
                </c:pt>
                <c:pt idx="5">
                  <c:v>ENGLISH</c:v>
                </c:pt>
                <c:pt idx="6">
                  <c:v>XITSONGA</c:v>
                </c:pt>
                <c:pt idx="7">
                  <c:v>SETSWANA</c:v>
                </c:pt>
                <c:pt idx="8">
                  <c:v>TSHIVENDA</c:v>
                </c:pt>
                <c:pt idx="9">
                  <c:v>ISINDEBELE</c:v>
                </c:pt>
                <c:pt idx="10">
                  <c:v>OTHER</c:v>
                </c:pt>
                <c:pt idx="11">
                  <c:v>AFRIKAANS</c:v>
                </c:pt>
                <c:pt idx="12">
                  <c:v>SOUTH AFRICAN SIGN LANGUAGE</c:v>
                </c:pt>
                <c:pt idx="13">
                  <c:v>SHONA</c:v>
                </c:pt>
                <c:pt idx="14">
                  <c:v>TONGA</c:v>
                </c:pt>
                <c:pt idx="15">
                  <c:v>AKAN</c:v>
                </c:pt>
                <c:pt idx="16">
                  <c:v>PORTUGUESE</c:v>
                </c:pt>
                <c:pt idx="17">
                  <c:v>KISWAHILI</c:v>
                </c:pt>
                <c:pt idx="18">
                  <c:v>FRENCH</c:v>
                </c:pt>
                <c:pt idx="19">
                  <c:v>CHICHEWA</c:v>
                </c:pt>
              </c:strCache>
            </c:strRef>
          </c:cat>
          <c:val>
            <c:numRef>
              <c:f>Data!$D$3:$D$22</c:f>
              <c:numCache>
                <c:formatCode>0;[Red]0</c:formatCode>
                <c:ptCount val="20"/>
                <c:pt idx="0">
                  <c:v>37750</c:v>
                </c:pt>
                <c:pt idx="1">
                  <c:v>6441</c:v>
                </c:pt>
                <c:pt idx="2">
                  <c:v>2016</c:v>
                </c:pt>
                <c:pt idx="3">
                  <c:v>1219</c:v>
                </c:pt>
                <c:pt idx="4">
                  <c:v>1043</c:v>
                </c:pt>
                <c:pt idx="5">
                  <c:v>1224</c:v>
                </c:pt>
                <c:pt idx="6">
                  <c:v>875</c:v>
                </c:pt>
                <c:pt idx="7">
                  <c:v>1155</c:v>
                </c:pt>
                <c:pt idx="8">
                  <c:v>828</c:v>
                </c:pt>
                <c:pt idx="9">
                  <c:v>273</c:v>
                </c:pt>
                <c:pt idx="10">
                  <c:v>33</c:v>
                </c:pt>
                <c:pt idx="11">
                  <c:v>31</c:v>
                </c:pt>
                <c:pt idx="12">
                  <c:v>11</c:v>
                </c:pt>
                <c:pt idx="13">
                  <c:v>8</c:v>
                </c:pt>
                <c:pt idx="14">
                  <c:v>4</c:v>
                </c:pt>
                <c:pt idx="15">
                  <c:v>3</c:v>
                </c:pt>
                <c:pt idx="16">
                  <c:v>2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A9-4BF7-964C-729F37994A03}"/>
            </c:ext>
          </c:extLst>
        </c:ser>
        <c:ser>
          <c:idx val="2"/>
          <c:order val="2"/>
          <c:tx>
            <c:strRef>
              <c:f>Data!$F$2</c:f>
              <c:strCache>
                <c:ptCount val="1"/>
                <c:pt idx="0">
                  <c:v>Offers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Data!$B$3:$B$22</c:f>
              <c:strCache>
                <c:ptCount val="20"/>
                <c:pt idx="0">
                  <c:v>ISIZULU</c:v>
                </c:pt>
                <c:pt idx="1">
                  <c:v>ISIXHOSA</c:v>
                </c:pt>
                <c:pt idx="2">
                  <c:v>SEPEDI</c:v>
                </c:pt>
                <c:pt idx="3">
                  <c:v>SESOTHO</c:v>
                </c:pt>
                <c:pt idx="4">
                  <c:v>SISWATI</c:v>
                </c:pt>
                <c:pt idx="5">
                  <c:v>ENGLISH</c:v>
                </c:pt>
                <c:pt idx="6">
                  <c:v>XITSONGA</c:v>
                </c:pt>
                <c:pt idx="7">
                  <c:v>SETSWANA</c:v>
                </c:pt>
                <c:pt idx="8">
                  <c:v>TSHIVENDA</c:v>
                </c:pt>
                <c:pt idx="9">
                  <c:v>ISINDEBELE</c:v>
                </c:pt>
                <c:pt idx="10">
                  <c:v>OTHER</c:v>
                </c:pt>
                <c:pt idx="11">
                  <c:v>AFRIKAANS</c:v>
                </c:pt>
                <c:pt idx="12">
                  <c:v>SOUTH AFRICAN SIGN LANGUAGE</c:v>
                </c:pt>
                <c:pt idx="13">
                  <c:v>SHONA</c:v>
                </c:pt>
                <c:pt idx="14">
                  <c:v>TONGA</c:v>
                </c:pt>
                <c:pt idx="15">
                  <c:v>AKAN</c:v>
                </c:pt>
                <c:pt idx="16">
                  <c:v>PORTUGUESE</c:v>
                </c:pt>
                <c:pt idx="17">
                  <c:v>KISWAHILI</c:v>
                </c:pt>
                <c:pt idx="18">
                  <c:v>FRENCH</c:v>
                </c:pt>
                <c:pt idx="19">
                  <c:v>CHICHEWA</c:v>
                </c:pt>
              </c:strCache>
            </c:strRef>
          </c:cat>
          <c:val>
            <c:numRef>
              <c:f>Data!$F$3:$F$22</c:f>
              <c:numCache>
                <c:formatCode>0;[Red]0</c:formatCode>
                <c:ptCount val="20"/>
                <c:pt idx="0">
                  <c:v>5343</c:v>
                </c:pt>
                <c:pt idx="1">
                  <c:v>628</c:v>
                </c:pt>
                <c:pt idx="2">
                  <c:v>101</c:v>
                </c:pt>
                <c:pt idx="3">
                  <c:v>96</c:v>
                </c:pt>
                <c:pt idx="4">
                  <c:v>86</c:v>
                </c:pt>
                <c:pt idx="5">
                  <c:v>171</c:v>
                </c:pt>
                <c:pt idx="6">
                  <c:v>43</c:v>
                </c:pt>
                <c:pt idx="7">
                  <c:v>55</c:v>
                </c:pt>
                <c:pt idx="8">
                  <c:v>49</c:v>
                </c:pt>
                <c:pt idx="9">
                  <c:v>13</c:v>
                </c:pt>
                <c:pt idx="10">
                  <c:v>3</c:v>
                </c:pt>
                <c:pt idx="11">
                  <c:v>4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6-4189-AAD9-829C57FE2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2256176"/>
        <c:axId val="512256504"/>
        <c:axId val="0"/>
      </c:bar3DChart>
      <c:catAx>
        <c:axId val="51225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2256504"/>
        <c:crosses val="autoZero"/>
        <c:auto val="1"/>
        <c:lblAlgn val="ctr"/>
        <c:lblOffset val="100"/>
        <c:noMultiLvlLbl val="0"/>
      </c:catAx>
      <c:valAx>
        <c:axId val="512256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;[Red]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2256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15874</xdr:rowOff>
    </xdr:from>
    <xdr:to>
      <xdr:col>31</xdr:col>
      <xdr:colOff>304800</xdr:colOff>
      <xdr:row>36</xdr:row>
      <xdr:rowOff>158749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FEEE02-F213-4CCA-9499-FFA0A077B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1"/>
  <sheetViews>
    <sheetView zoomScale="120" zoomScaleNormal="120" workbookViewId="0">
      <selection activeCell="D16" sqref="D16"/>
    </sheetView>
  </sheetViews>
  <sheetFormatPr defaultColWidth="9.140625" defaultRowHeight="12.75" x14ac:dyDescent="0.2"/>
  <cols>
    <col min="1" max="1" width="2.85546875" style="1" customWidth="1"/>
    <col min="2" max="2" width="31.140625" style="1" bestFit="1" customWidth="1"/>
    <col min="3" max="4" width="17.7109375" style="1" customWidth="1"/>
    <col min="5" max="5" width="17.7109375" style="2" customWidth="1"/>
    <col min="6" max="6" width="17.7109375" style="1" customWidth="1"/>
    <col min="7" max="7" width="17.7109375" style="2" customWidth="1"/>
    <col min="8" max="8" width="9.140625" style="1"/>
    <col min="9" max="9" width="12.5703125" style="1" bestFit="1" customWidth="1"/>
    <col min="10" max="16384" width="9.140625" style="1"/>
  </cols>
  <sheetData>
    <row r="1" spans="2:7" ht="27.75" customHeight="1" x14ac:dyDescent="0.2">
      <c r="B1" s="10" t="s">
        <v>35</v>
      </c>
      <c r="C1" s="11"/>
      <c r="D1" s="11"/>
      <c r="E1" s="11"/>
      <c r="F1" s="11"/>
      <c r="G1" s="11"/>
    </row>
    <row r="2" spans="2:7" x14ac:dyDescent="0.2">
      <c r="B2" s="6" t="s">
        <v>0</v>
      </c>
      <c r="C2" s="6" t="s">
        <v>1</v>
      </c>
      <c r="D2" s="6" t="s">
        <v>23</v>
      </c>
      <c r="E2" s="7" t="s">
        <v>24</v>
      </c>
      <c r="F2" s="6" t="s">
        <v>2</v>
      </c>
      <c r="G2" s="7" t="s">
        <v>3</v>
      </c>
    </row>
    <row r="3" spans="2:7" x14ac:dyDescent="0.2">
      <c r="B3" s="5" t="s">
        <v>4</v>
      </c>
      <c r="C3" s="5">
        <v>104174</v>
      </c>
      <c r="D3" s="5">
        <v>37750</v>
      </c>
      <c r="E3" s="4">
        <f>+D3/C3</f>
        <v>0.36237448883598594</v>
      </c>
      <c r="F3" s="5">
        <v>5343</v>
      </c>
      <c r="G3" s="4">
        <f>+F3/C3</f>
        <v>5.1289189241077428E-2</v>
      </c>
    </row>
    <row r="4" spans="2:7" x14ac:dyDescent="0.2">
      <c r="B4" s="5" t="s">
        <v>5</v>
      </c>
      <c r="C4" s="5">
        <v>27586</v>
      </c>
      <c r="D4" s="5">
        <v>6441</v>
      </c>
      <c r="E4" s="4">
        <f t="shared" ref="E4:E24" si="0">+D4/C4</f>
        <v>0.2334880011600087</v>
      </c>
      <c r="F4" s="5">
        <v>628</v>
      </c>
      <c r="G4" s="4">
        <f t="shared" ref="G4:G16" si="1">+F4/C4</f>
        <v>2.2765170738780541E-2</v>
      </c>
    </row>
    <row r="5" spans="2:7" x14ac:dyDescent="0.2">
      <c r="B5" s="5" t="s">
        <v>9</v>
      </c>
      <c r="C5" s="5">
        <v>8369</v>
      </c>
      <c r="D5" s="5">
        <v>2016</v>
      </c>
      <c r="E5" s="4">
        <f t="shared" si="0"/>
        <v>0.24088899510096787</v>
      </c>
      <c r="F5" s="5">
        <v>101</v>
      </c>
      <c r="G5" s="4">
        <f t="shared" si="1"/>
        <v>1.2068347472816345E-2</v>
      </c>
    </row>
    <row r="6" spans="2:7" x14ac:dyDescent="0.2">
      <c r="B6" s="5" t="s">
        <v>8</v>
      </c>
      <c r="C6" s="5">
        <v>4857</v>
      </c>
      <c r="D6" s="5">
        <v>1219</v>
      </c>
      <c r="E6" s="4">
        <f t="shared" si="0"/>
        <v>0.25097796994029237</v>
      </c>
      <c r="F6" s="5">
        <v>96</v>
      </c>
      <c r="G6" s="4">
        <f t="shared" si="1"/>
        <v>1.9765287214329835E-2</v>
      </c>
    </row>
    <row r="7" spans="2:7" x14ac:dyDescent="0.2">
      <c r="B7" s="5" t="s">
        <v>6</v>
      </c>
      <c r="C7" s="5">
        <v>4707</v>
      </c>
      <c r="D7" s="5">
        <v>1043</v>
      </c>
      <c r="E7" s="4">
        <f t="shared" si="0"/>
        <v>0.22158487359252177</v>
      </c>
      <c r="F7" s="5">
        <v>86</v>
      </c>
      <c r="G7" s="4">
        <f t="shared" si="1"/>
        <v>1.8270660718079455E-2</v>
      </c>
    </row>
    <row r="8" spans="2:7" x14ac:dyDescent="0.2">
      <c r="B8" s="5" t="s">
        <v>7</v>
      </c>
      <c r="C8" s="5">
        <v>4686</v>
      </c>
      <c r="D8" s="5">
        <v>1224</v>
      </c>
      <c r="E8" s="4">
        <f t="shared" si="0"/>
        <v>0.26120358514724712</v>
      </c>
      <c r="F8" s="5">
        <v>171</v>
      </c>
      <c r="G8" s="4">
        <f t="shared" si="1"/>
        <v>3.6491677336747762E-2</v>
      </c>
    </row>
    <row r="9" spans="2:7" x14ac:dyDescent="0.2">
      <c r="B9" s="5" t="s">
        <v>10</v>
      </c>
      <c r="C9" s="5">
        <v>4101</v>
      </c>
      <c r="D9" s="5">
        <v>875</v>
      </c>
      <c r="E9" s="4">
        <f t="shared" si="0"/>
        <v>0.21336259448914899</v>
      </c>
      <c r="F9" s="5">
        <v>43</v>
      </c>
      <c r="G9" s="4">
        <f t="shared" si="1"/>
        <v>1.0485247500609607E-2</v>
      </c>
    </row>
    <row r="10" spans="2:7" x14ac:dyDescent="0.2">
      <c r="B10" s="5" t="s">
        <v>12</v>
      </c>
      <c r="C10" s="5">
        <v>4039</v>
      </c>
      <c r="D10" s="5">
        <v>1155</v>
      </c>
      <c r="E10" s="4">
        <f t="shared" si="0"/>
        <v>0.28596187175043325</v>
      </c>
      <c r="F10" s="5">
        <v>55</v>
      </c>
      <c r="G10" s="4">
        <f t="shared" si="1"/>
        <v>1.3617231988115871E-2</v>
      </c>
    </row>
    <row r="11" spans="2:7" x14ac:dyDescent="0.2">
      <c r="B11" s="5" t="s">
        <v>11</v>
      </c>
      <c r="C11" s="5">
        <v>3367</v>
      </c>
      <c r="D11" s="5">
        <v>828</v>
      </c>
      <c r="E11" s="4">
        <f t="shared" si="0"/>
        <v>0.24591624591624592</v>
      </c>
      <c r="F11" s="5">
        <v>49</v>
      </c>
      <c r="G11" s="4">
        <f t="shared" si="1"/>
        <v>1.4553014553014554E-2</v>
      </c>
    </row>
    <row r="12" spans="2:7" x14ac:dyDescent="0.2">
      <c r="B12" s="5" t="s">
        <v>13</v>
      </c>
      <c r="C12" s="5">
        <v>1067</v>
      </c>
      <c r="D12" s="5">
        <v>273</v>
      </c>
      <c r="E12" s="4">
        <f t="shared" si="0"/>
        <v>0.25585754451733833</v>
      </c>
      <c r="F12" s="5">
        <v>13</v>
      </c>
      <c r="G12" s="4">
        <f t="shared" si="1"/>
        <v>1.2183692596063731E-2</v>
      </c>
    </row>
    <row r="13" spans="2:7" x14ac:dyDescent="0.2">
      <c r="B13" s="5" t="s">
        <v>14</v>
      </c>
      <c r="C13" s="5">
        <v>123</v>
      </c>
      <c r="D13" s="5">
        <v>33</v>
      </c>
      <c r="E13" s="4">
        <f t="shared" si="0"/>
        <v>0.26829268292682928</v>
      </c>
      <c r="F13" s="5">
        <v>3</v>
      </c>
      <c r="G13" s="4">
        <f t="shared" si="1"/>
        <v>2.4390243902439025E-2</v>
      </c>
    </row>
    <row r="14" spans="2:7" x14ac:dyDescent="0.2">
      <c r="B14" s="5" t="s">
        <v>16</v>
      </c>
      <c r="C14" s="5">
        <v>117</v>
      </c>
      <c r="D14" s="5">
        <v>31</v>
      </c>
      <c r="E14" s="4">
        <f t="shared" si="0"/>
        <v>0.26495726495726496</v>
      </c>
      <c r="F14" s="5">
        <v>4</v>
      </c>
      <c r="G14" s="4">
        <f t="shared" si="1"/>
        <v>3.4188034188034191E-2</v>
      </c>
    </row>
    <row r="15" spans="2:7" x14ac:dyDescent="0.2">
      <c r="B15" s="5" t="s">
        <v>27</v>
      </c>
      <c r="C15" s="5">
        <v>64</v>
      </c>
      <c r="D15" s="5">
        <v>11</v>
      </c>
      <c r="E15" s="4">
        <f t="shared" si="0"/>
        <v>0.171875</v>
      </c>
      <c r="F15" s="5"/>
      <c r="G15" s="4"/>
    </row>
    <row r="16" spans="2:7" x14ac:dyDescent="0.2">
      <c r="B16" s="5" t="s">
        <v>15</v>
      </c>
      <c r="C16" s="5">
        <v>50</v>
      </c>
      <c r="D16" s="5">
        <v>8</v>
      </c>
      <c r="E16" s="4">
        <f t="shared" si="0"/>
        <v>0.16</v>
      </c>
      <c r="F16" s="5">
        <v>1</v>
      </c>
      <c r="G16" s="4">
        <f t="shared" si="1"/>
        <v>0.02</v>
      </c>
    </row>
    <row r="17" spans="2:7" x14ac:dyDescent="0.2">
      <c r="B17" s="5" t="s">
        <v>20</v>
      </c>
      <c r="C17" s="5">
        <v>28</v>
      </c>
      <c r="D17" s="5">
        <v>4</v>
      </c>
      <c r="E17" s="4">
        <f t="shared" si="0"/>
        <v>0.14285714285714285</v>
      </c>
      <c r="F17" s="5"/>
      <c r="G17" s="4"/>
    </row>
    <row r="18" spans="2:7" x14ac:dyDescent="0.2">
      <c r="B18" s="5" t="s">
        <v>17</v>
      </c>
      <c r="C18" s="5">
        <v>6</v>
      </c>
      <c r="D18" s="5">
        <v>3</v>
      </c>
      <c r="E18" s="4">
        <f t="shared" si="0"/>
        <v>0.5</v>
      </c>
      <c r="F18" s="5"/>
      <c r="G18" s="4"/>
    </row>
    <row r="19" spans="2:7" x14ac:dyDescent="0.2">
      <c r="B19" s="5" t="s">
        <v>26</v>
      </c>
      <c r="C19" s="5">
        <v>6</v>
      </c>
      <c r="D19" s="5">
        <v>2</v>
      </c>
      <c r="E19" s="4">
        <f t="shared" si="0"/>
        <v>0.33333333333333331</v>
      </c>
      <c r="F19" s="5"/>
      <c r="G19" s="4"/>
    </row>
    <row r="20" spans="2:7" x14ac:dyDescent="0.2">
      <c r="B20" s="5" t="s">
        <v>22</v>
      </c>
      <c r="C20" s="5">
        <v>5</v>
      </c>
      <c r="D20" s="5"/>
      <c r="E20" s="4"/>
      <c r="F20" s="5"/>
      <c r="G20" s="4"/>
    </row>
    <row r="21" spans="2:7" x14ac:dyDescent="0.2">
      <c r="B21" s="5" t="s">
        <v>19</v>
      </c>
      <c r="C21" s="5">
        <v>5</v>
      </c>
      <c r="D21" s="5"/>
      <c r="E21" s="4"/>
      <c r="F21" s="5"/>
      <c r="G21" s="4"/>
    </row>
    <row r="22" spans="2:7" x14ac:dyDescent="0.2">
      <c r="B22" s="5" t="s">
        <v>25</v>
      </c>
      <c r="C22" s="5">
        <v>3</v>
      </c>
      <c r="D22" s="5">
        <v>1</v>
      </c>
      <c r="E22" s="4">
        <f t="shared" si="0"/>
        <v>0.33333333333333331</v>
      </c>
      <c r="F22" s="5"/>
      <c r="G22" s="4"/>
    </row>
    <row r="23" spans="2:7" x14ac:dyDescent="0.2">
      <c r="B23" s="8" t="s">
        <v>18</v>
      </c>
      <c r="C23" s="8">
        <v>2</v>
      </c>
      <c r="D23" s="8">
        <v>1</v>
      </c>
      <c r="E23" s="9">
        <f t="shared" si="0"/>
        <v>0.5</v>
      </c>
      <c r="F23" s="8"/>
      <c r="G23" s="9"/>
    </row>
    <row r="24" spans="2:7" x14ac:dyDescent="0.2">
      <c r="B24" s="8" t="s">
        <v>21</v>
      </c>
      <c r="C24" s="8">
        <v>2</v>
      </c>
      <c r="D24" s="8">
        <v>1</v>
      </c>
      <c r="E24" s="9">
        <f t="shared" si="0"/>
        <v>0.5</v>
      </c>
      <c r="F24" s="8"/>
      <c r="G24" s="9"/>
    </row>
    <row r="25" spans="2:7" x14ac:dyDescent="0.2">
      <c r="B25" s="8" t="s">
        <v>28</v>
      </c>
      <c r="C25" s="8">
        <v>1</v>
      </c>
      <c r="D25" s="8"/>
      <c r="E25" s="9"/>
      <c r="F25" s="8"/>
      <c r="G25" s="9"/>
    </row>
    <row r="26" spans="2:7" x14ac:dyDescent="0.2">
      <c r="B26" s="8" t="s">
        <v>31</v>
      </c>
      <c r="C26" s="8">
        <v>1</v>
      </c>
      <c r="D26" s="8"/>
      <c r="E26" s="9"/>
      <c r="F26" s="8"/>
      <c r="G26" s="9"/>
    </row>
    <row r="27" spans="2:7" x14ac:dyDescent="0.2">
      <c r="B27" s="8" t="s">
        <v>32</v>
      </c>
      <c r="C27" s="8">
        <v>1</v>
      </c>
      <c r="D27" s="8"/>
      <c r="E27" s="9"/>
      <c r="F27" s="8"/>
      <c r="G27" s="9"/>
    </row>
    <row r="28" spans="2:7" x14ac:dyDescent="0.2">
      <c r="B28" s="8" t="s">
        <v>30</v>
      </c>
      <c r="C28" s="8">
        <v>1</v>
      </c>
      <c r="D28" s="8"/>
      <c r="E28" s="9"/>
      <c r="F28" s="8"/>
      <c r="G28" s="9"/>
    </row>
    <row r="29" spans="2:7" x14ac:dyDescent="0.2">
      <c r="B29" s="8" t="s">
        <v>33</v>
      </c>
      <c r="C29" s="8">
        <v>1</v>
      </c>
      <c r="D29" s="8"/>
      <c r="E29" s="9"/>
      <c r="F29" s="8"/>
      <c r="G29" s="9"/>
    </row>
    <row r="30" spans="2:7" x14ac:dyDescent="0.2">
      <c r="B30" s="8" t="s">
        <v>29</v>
      </c>
      <c r="C30" s="8">
        <v>1</v>
      </c>
      <c r="D30" s="8"/>
      <c r="E30" s="9"/>
      <c r="F30" s="8"/>
      <c r="G30" s="9"/>
    </row>
    <row r="31" spans="2:7" x14ac:dyDescent="0.2">
      <c r="B31" s="8" t="s">
        <v>34</v>
      </c>
      <c r="C31" s="8">
        <v>1</v>
      </c>
      <c r="D31" s="8"/>
      <c r="E31" s="9"/>
      <c r="F31" s="8"/>
      <c r="G31" s="9"/>
    </row>
  </sheetData>
  <mergeCells count="1">
    <mergeCell ref="B1:G1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D0B12-021C-4438-A109-278D536CA661}">
  <dimension ref="A1"/>
  <sheetViews>
    <sheetView tabSelected="1" zoomScale="90" zoomScaleNormal="90" workbookViewId="0">
      <selection activeCell="AF12" sqref="AF12"/>
    </sheetView>
  </sheetViews>
  <sheetFormatPr defaultColWidth="9.140625" defaultRowHeight="15" x14ac:dyDescent="0.25"/>
  <cols>
    <col min="1" max="16384" width="9.140625" style="3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Data!Print_Titles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2020-09-01T13:20:18Z</cp:lastPrinted>
  <dcterms:created xsi:type="dcterms:W3CDTF">2017-08-01T11:04:17Z</dcterms:created>
  <dcterms:modified xsi:type="dcterms:W3CDTF">2026-08-05T08:45:25Z</dcterms:modified>
</cp:coreProperties>
</file>