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35CD86C3-B7FA-4735-AFA5-553A1FAB613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3" r:id="rId2"/>
  </sheets>
  <definedNames>
    <definedName name="_xlnm.Print_Titles" localSheetId="0">Data!$1:$2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1" l="1"/>
  <c r="G35" i="1"/>
  <c r="E45" i="1"/>
  <c r="G17" i="1"/>
  <c r="G24" i="1"/>
  <c r="E32" i="1"/>
  <c r="E28" i="1"/>
  <c r="E21" i="1"/>
  <c r="E24" i="1"/>
  <c r="G16" i="1"/>
  <c r="G18" i="1"/>
  <c r="E35" i="1"/>
  <c r="G4" i="1"/>
  <c r="G5" i="1"/>
  <c r="G6" i="1"/>
  <c r="G7" i="1"/>
  <c r="G8" i="1"/>
  <c r="G9" i="1"/>
  <c r="G10" i="1"/>
  <c r="G11" i="1"/>
  <c r="G12" i="1"/>
  <c r="G13" i="1"/>
  <c r="G14" i="1"/>
  <c r="G15" i="1"/>
  <c r="G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E3" i="1"/>
</calcChain>
</file>

<file path=xl/sharedStrings.xml><?xml version="1.0" encoding="utf-8"?>
<sst xmlns="http://schemas.openxmlformats.org/spreadsheetml/2006/main" count="50" uniqueCount="50">
  <si>
    <t>Home Language</t>
  </si>
  <si>
    <t>Applicants</t>
  </si>
  <si>
    <t>Offers</t>
  </si>
  <si>
    <t>% Offers</t>
  </si>
  <si>
    <t>ISIZULU</t>
  </si>
  <si>
    <t>ISIXHOSA</t>
  </si>
  <si>
    <t>SISWATI</t>
  </si>
  <si>
    <t>ENGLISH</t>
  </si>
  <si>
    <t>SESOTHO</t>
  </si>
  <si>
    <t>SEPEDI</t>
  </si>
  <si>
    <t>XITSONGA</t>
  </si>
  <si>
    <t>TSHIVENDA</t>
  </si>
  <si>
    <t>SETSWANA</t>
  </si>
  <si>
    <t>ISINDEBELE</t>
  </si>
  <si>
    <t>OTHER</t>
  </si>
  <si>
    <t>SHONA</t>
  </si>
  <si>
    <t>AFRIKAANS</t>
  </si>
  <si>
    <t>AKAN</t>
  </si>
  <si>
    <t>AMHARIC</t>
  </si>
  <si>
    <t>FRENCH</t>
  </si>
  <si>
    <t>TONGA</t>
  </si>
  <si>
    <t>PORTUGUESE</t>
  </si>
  <si>
    <t>ARABIC</t>
  </si>
  <si>
    <t>OSHIKWANYANA</t>
  </si>
  <si>
    <t>KISWAHILI</t>
  </si>
  <si>
    <t>CHICHEWA</t>
  </si>
  <si>
    <t>OSHIWAMBO</t>
  </si>
  <si>
    <t>GERMAN</t>
  </si>
  <si>
    <t>OSHINDONGA</t>
  </si>
  <si>
    <t>OTJIHERERO</t>
  </si>
  <si>
    <t>KIRUNDI</t>
  </si>
  <si>
    <t>NGONI</t>
  </si>
  <si>
    <t>LINGALA</t>
  </si>
  <si>
    <t>ASANTE(TWI)</t>
  </si>
  <si>
    <t>Met</t>
  </si>
  <si>
    <t>% Met</t>
  </si>
  <si>
    <t>SOMALI</t>
  </si>
  <si>
    <t>NDONGA</t>
  </si>
  <si>
    <t>SPANISH</t>
  </si>
  <si>
    <t>SOUTH AFRICAN SIGN LANGUAGE</t>
  </si>
  <si>
    <t>SILOZI</t>
  </si>
  <si>
    <t>CHINESE</t>
  </si>
  <si>
    <t>NYANJA</t>
  </si>
  <si>
    <t>DAMARA/NAMA</t>
  </si>
  <si>
    <t>URDU</t>
  </si>
  <si>
    <t>HINDI</t>
  </si>
  <si>
    <t>DANISH</t>
  </si>
  <si>
    <t>MALAYALAM</t>
  </si>
  <si>
    <t>KINYARWANDA</t>
  </si>
  <si>
    <t>DUT Applicants Home Language Plus Meeting Minimum Requirements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</si>
</sst>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;[Red]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0" borderId="0" xfId="0" applyNumberFormat="1" applyFont="1" applyAlignment="1">
      <alignment horizontal="center"/>
    </xf>
    <xf numFmtId="0" fontId="0" fillId="2" borderId="0" xfId="0" applyFill="1"/>
    <xf numFmtId="165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000" b="1">
                <a:solidFill>
                  <a:srgbClr val="00B050"/>
                </a:solidFill>
              </a:rPr>
              <a:t>DUT Top 20 Applicants Home Language Plus Meeting Minimum Requirements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Data!$B$3:$B$22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ENGLISH</c:v>
                </c:pt>
                <c:pt idx="3">
                  <c:v>SEPEDI</c:v>
                </c:pt>
                <c:pt idx="4">
                  <c:v>SISWATI</c:v>
                </c:pt>
                <c:pt idx="5">
                  <c:v>SESOTHO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KISWAHILI</c:v>
                </c:pt>
                <c:pt idx="16">
                  <c:v>OSHIWAMBO</c:v>
                </c:pt>
                <c:pt idx="17">
                  <c:v>AKAN</c:v>
                </c:pt>
                <c:pt idx="18">
                  <c:v>FRENCH</c:v>
                </c:pt>
                <c:pt idx="19">
                  <c:v>OSHIKWANYANA</c:v>
                </c:pt>
              </c:strCache>
            </c:strRef>
          </c:cat>
          <c:val>
            <c:numRef>
              <c:f>Data!$C$3:$C$22</c:f>
              <c:numCache>
                <c:formatCode>0;[Red]0</c:formatCode>
                <c:ptCount val="20"/>
                <c:pt idx="0">
                  <c:v>152871</c:v>
                </c:pt>
                <c:pt idx="1">
                  <c:v>35383</c:v>
                </c:pt>
                <c:pt idx="2">
                  <c:v>9672</c:v>
                </c:pt>
                <c:pt idx="3">
                  <c:v>8880</c:v>
                </c:pt>
                <c:pt idx="4">
                  <c:v>6286</c:v>
                </c:pt>
                <c:pt idx="5">
                  <c:v>6034</c:v>
                </c:pt>
                <c:pt idx="6">
                  <c:v>4758</c:v>
                </c:pt>
                <c:pt idx="7">
                  <c:v>4366</c:v>
                </c:pt>
                <c:pt idx="8">
                  <c:v>3434</c:v>
                </c:pt>
                <c:pt idx="9">
                  <c:v>1285</c:v>
                </c:pt>
                <c:pt idx="10">
                  <c:v>246</c:v>
                </c:pt>
                <c:pt idx="11">
                  <c:v>208</c:v>
                </c:pt>
                <c:pt idx="12">
                  <c:v>116</c:v>
                </c:pt>
                <c:pt idx="13">
                  <c:v>102</c:v>
                </c:pt>
                <c:pt idx="14">
                  <c:v>35</c:v>
                </c:pt>
                <c:pt idx="15">
                  <c:v>18</c:v>
                </c:pt>
                <c:pt idx="16">
                  <c:v>17</c:v>
                </c:pt>
                <c:pt idx="17">
                  <c:v>15</c:v>
                </c:pt>
                <c:pt idx="18">
                  <c:v>15</c:v>
                </c:pt>
                <c:pt idx="1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E-4311-8098-E6F4F6F61AE2}"/>
            </c:ext>
          </c:extLst>
        </c:ser>
        <c:ser>
          <c:idx val="1"/>
          <c:order val="1"/>
          <c:tx>
            <c:strRef>
              <c:f>Data!$D$2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Data!$B$3:$B$22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ENGLISH</c:v>
                </c:pt>
                <c:pt idx="3">
                  <c:v>SEPEDI</c:v>
                </c:pt>
                <c:pt idx="4">
                  <c:v>SISWATI</c:v>
                </c:pt>
                <c:pt idx="5">
                  <c:v>SESOTHO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KISWAHILI</c:v>
                </c:pt>
                <c:pt idx="16">
                  <c:v>OSHIWAMBO</c:v>
                </c:pt>
                <c:pt idx="17">
                  <c:v>AKAN</c:v>
                </c:pt>
                <c:pt idx="18">
                  <c:v>FRENCH</c:v>
                </c:pt>
                <c:pt idx="19">
                  <c:v>OSHIKWANYANA</c:v>
                </c:pt>
              </c:strCache>
            </c:strRef>
          </c:cat>
          <c:val>
            <c:numRef>
              <c:f>Data!$D$3:$D$22</c:f>
              <c:numCache>
                <c:formatCode>0;[Red]0</c:formatCode>
                <c:ptCount val="20"/>
                <c:pt idx="0">
                  <c:v>55733</c:v>
                </c:pt>
                <c:pt idx="1">
                  <c:v>9268</c:v>
                </c:pt>
                <c:pt idx="2">
                  <c:v>3103</c:v>
                </c:pt>
                <c:pt idx="3">
                  <c:v>2111</c:v>
                </c:pt>
                <c:pt idx="4">
                  <c:v>1569</c:v>
                </c:pt>
                <c:pt idx="5">
                  <c:v>1607</c:v>
                </c:pt>
                <c:pt idx="6">
                  <c:v>941</c:v>
                </c:pt>
                <c:pt idx="7">
                  <c:v>1323</c:v>
                </c:pt>
                <c:pt idx="8">
                  <c:v>833</c:v>
                </c:pt>
                <c:pt idx="9">
                  <c:v>354</c:v>
                </c:pt>
                <c:pt idx="10">
                  <c:v>71</c:v>
                </c:pt>
                <c:pt idx="11">
                  <c:v>59</c:v>
                </c:pt>
                <c:pt idx="12">
                  <c:v>25</c:v>
                </c:pt>
                <c:pt idx="13">
                  <c:v>29</c:v>
                </c:pt>
                <c:pt idx="14">
                  <c:v>10</c:v>
                </c:pt>
                <c:pt idx="15">
                  <c:v>5</c:v>
                </c:pt>
                <c:pt idx="17">
                  <c:v>7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CE-4311-8098-E6F4F6F61AE2}"/>
            </c:ext>
          </c:extLst>
        </c:ser>
        <c:ser>
          <c:idx val="2"/>
          <c:order val="2"/>
          <c:tx>
            <c:strRef>
              <c:f>Data!$F$2</c:f>
              <c:strCache>
                <c:ptCount val="1"/>
                <c:pt idx="0">
                  <c:v>Offers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Data!$B$3:$B$22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ENGLISH</c:v>
                </c:pt>
                <c:pt idx="3">
                  <c:v>SEPEDI</c:v>
                </c:pt>
                <c:pt idx="4">
                  <c:v>SISWATI</c:v>
                </c:pt>
                <c:pt idx="5">
                  <c:v>SESOTHO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AFRIKAANS</c:v>
                </c:pt>
                <c:pt idx="11">
                  <c:v>OTHER</c:v>
                </c:pt>
                <c:pt idx="12">
                  <c:v>SHONA</c:v>
                </c:pt>
                <c:pt idx="13">
                  <c:v>SOUTH AFRICAN SIGN LANGUAGE</c:v>
                </c:pt>
                <c:pt idx="14">
                  <c:v>TONGA</c:v>
                </c:pt>
                <c:pt idx="15">
                  <c:v>KISWAHILI</c:v>
                </c:pt>
                <c:pt idx="16">
                  <c:v>OSHIWAMBO</c:v>
                </c:pt>
                <c:pt idx="17">
                  <c:v>AKAN</c:v>
                </c:pt>
                <c:pt idx="18">
                  <c:v>FRENCH</c:v>
                </c:pt>
                <c:pt idx="19">
                  <c:v>OSHIKWANYANA</c:v>
                </c:pt>
              </c:strCache>
            </c:strRef>
          </c:cat>
          <c:val>
            <c:numRef>
              <c:f>Data!$F$3:$F$22</c:f>
              <c:numCache>
                <c:formatCode>0;[Red]0</c:formatCode>
                <c:ptCount val="20"/>
                <c:pt idx="0">
                  <c:v>8621</c:v>
                </c:pt>
                <c:pt idx="1">
                  <c:v>1359</c:v>
                </c:pt>
                <c:pt idx="2">
                  <c:v>869</c:v>
                </c:pt>
                <c:pt idx="3">
                  <c:v>285</c:v>
                </c:pt>
                <c:pt idx="4">
                  <c:v>216</c:v>
                </c:pt>
                <c:pt idx="5">
                  <c:v>228</c:v>
                </c:pt>
                <c:pt idx="6">
                  <c:v>120</c:v>
                </c:pt>
                <c:pt idx="7">
                  <c:v>139</c:v>
                </c:pt>
                <c:pt idx="8">
                  <c:v>107</c:v>
                </c:pt>
                <c:pt idx="9">
                  <c:v>29</c:v>
                </c:pt>
                <c:pt idx="10">
                  <c:v>18</c:v>
                </c:pt>
                <c:pt idx="11">
                  <c:v>8</c:v>
                </c:pt>
                <c:pt idx="12">
                  <c:v>7</c:v>
                </c:pt>
                <c:pt idx="13">
                  <c:v>6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51-430E-9D02-83256B73C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2375232"/>
        <c:axId val="732374248"/>
        <c:axId val="0"/>
      </c:bar3DChart>
      <c:catAx>
        <c:axId val="73237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374248"/>
        <c:crosses val="autoZero"/>
        <c:auto val="1"/>
        <c:lblAlgn val="ctr"/>
        <c:lblOffset val="100"/>
        <c:noMultiLvlLbl val="0"/>
      </c:catAx>
      <c:valAx>
        <c:axId val="732374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3752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0</xdr:row>
      <xdr:rowOff>171449</xdr:rowOff>
    </xdr:from>
    <xdr:to>
      <xdr:col>25</xdr:col>
      <xdr:colOff>495300</xdr:colOff>
      <xdr:row>35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426961-C07B-437E-ADD4-C6EA50C04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5"/>
  <sheetViews>
    <sheetView zoomScale="120" zoomScaleNormal="120" workbookViewId="0">
      <selection activeCell="I26" sqref="I26"/>
    </sheetView>
  </sheetViews>
  <sheetFormatPr defaultRowHeight="12.75" x14ac:dyDescent="0.2"/>
  <cols>
    <col min="1" max="1" width="2.28515625" style="1" customWidth="1"/>
    <col min="2" max="3" width="29.7109375" style="5" customWidth="1"/>
    <col min="4" max="4" width="17.7109375" style="5" customWidth="1"/>
    <col min="5" max="5" width="17.7109375" style="6" customWidth="1"/>
    <col min="6" max="6" width="17.7109375" style="5" customWidth="1"/>
    <col min="7" max="7" width="17.7109375" style="6" customWidth="1"/>
    <col min="8" max="8" width="9.140625" style="1"/>
    <col min="9" max="9" width="12.5703125" style="1" bestFit="1" customWidth="1"/>
    <col min="10" max="16384" width="9.140625" style="1"/>
  </cols>
  <sheetData>
    <row r="1" spans="2:7" ht="19.5" thickBot="1" x14ac:dyDescent="0.25">
      <c r="B1" s="12" t="s">
        <v>49</v>
      </c>
      <c r="C1" s="13"/>
      <c r="D1" s="13"/>
      <c r="E1" s="13"/>
      <c r="F1" s="13"/>
      <c r="G1" s="14"/>
    </row>
    <row r="2" spans="2:7" x14ac:dyDescent="0.2">
      <c r="B2" s="7" t="s">
        <v>0</v>
      </c>
      <c r="C2" s="7" t="s">
        <v>1</v>
      </c>
      <c r="D2" s="7" t="s">
        <v>34</v>
      </c>
      <c r="E2" s="8" t="s">
        <v>35</v>
      </c>
      <c r="F2" s="7" t="s">
        <v>2</v>
      </c>
      <c r="G2" s="8" t="s">
        <v>3</v>
      </c>
    </row>
    <row r="3" spans="2:7" x14ac:dyDescent="0.2">
      <c r="B3" s="3" t="s">
        <v>4</v>
      </c>
      <c r="C3" s="3">
        <v>152871</v>
      </c>
      <c r="D3" s="3">
        <v>55733</v>
      </c>
      <c r="E3" s="4">
        <f>+D3/C3</f>
        <v>0.36457536092522452</v>
      </c>
      <c r="F3" s="3">
        <v>8621</v>
      </c>
      <c r="G3" s="4">
        <f>+F3/C3</f>
        <v>5.6393953071543983E-2</v>
      </c>
    </row>
    <row r="4" spans="2:7" x14ac:dyDescent="0.2">
      <c r="B4" s="3" t="s">
        <v>5</v>
      </c>
      <c r="C4" s="3">
        <v>35383</v>
      </c>
      <c r="D4" s="3">
        <v>9268</v>
      </c>
      <c r="E4" s="4">
        <f t="shared" ref="E4:E45" si="0">+D4/C4</f>
        <v>0.26193369697312269</v>
      </c>
      <c r="F4" s="3">
        <v>1359</v>
      </c>
      <c r="G4" s="4">
        <f t="shared" ref="G4:G35" si="1">+F4/C4</f>
        <v>3.8408275160387757E-2</v>
      </c>
    </row>
    <row r="5" spans="2:7" x14ac:dyDescent="0.2">
      <c r="B5" s="3" t="s">
        <v>7</v>
      </c>
      <c r="C5" s="3">
        <v>9672</v>
      </c>
      <c r="D5" s="3">
        <v>3103</v>
      </c>
      <c r="E5" s="4">
        <f t="shared" si="0"/>
        <v>0.32082299421009097</v>
      </c>
      <c r="F5" s="3">
        <v>869</v>
      </c>
      <c r="G5" s="4">
        <f t="shared" si="1"/>
        <v>8.9846980976013235E-2</v>
      </c>
    </row>
    <row r="6" spans="2:7" x14ac:dyDescent="0.2">
      <c r="B6" s="3" t="s">
        <v>9</v>
      </c>
      <c r="C6" s="3">
        <v>8880</v>
      </c>
      <c r="D6" s="3">
        <v>2111</v>
      </c>
      <c r="E6" s="4">
        <f t="shared" si="0"/>
        <v>0.23772522522522521</v>
      </c>
      <c r="F6" s="3">
        <v>285</v>
      </c>
      <c r="G6" s="4">
        <f t="shared" si="1"/>
        <v>3.2094594594594593E-2</v>
      </c>
    </row>
    <row r="7" spans="2:7" x14ac:dyDescent="0.2">
      <c r="B7" s="3" t="s">
        <v>6</v>
      </c>
      <c r="C7" s="3">
        <v>6286</v>
      </c>
      <c r="D7" s="3">
        <v>1569</v>
      </c>
      <c r="E7" s="4">
        <f t="shared" si="0"/>
        <v>0.24960229080496341</v>
      </c>
      <c r="F7" s="3">
        <v>216</v>
      </c>
      <c r="G7" s="4">
        <f t="shared" si="1"/>
        <v>3.4362074451161309E-2</v>
      </c>
    </row>
    <row r="8" spans="2:7" x14ac:dyDescent="0.2">
      <c r="B8" s="3" t="s">
        <v>8</v>
      </c>
      <c r="C8" s="3">
        <v>6034</v>
      </c>
      <c r="D8" s="3">
        <v>1607</v>
      </c>
      <c r="E8" s="4">
        <f t="shared" si="0"/>
        <v>0.26632416307590323</v>
      </c>
      <c r="F8" s="3">
        <v>228</v>
      </c>
      <c r="G8" s="4">
        <f t="shared" si="1"/>
        <v>3.7785880013258201E-2</v>
      </c>
    </row>
    <row r="9" spans="2:7" x14ac:dyDescent="0.2">
      <c r="B9" s="3" t="s">
        <v>10</v>
      </c>
      <c r="C9" s="3">
        <v>4758</v>
      </c>
      <c r="D9" s="3">
        <v>941</v>
      </c>
      <c r="E9" s="4">
        <f t="shared" si="0"/>
        <v>0.19777217318200924</v>
      </c>
      <c r="F9" s="3">
        <v>120</v>
      </c>
      <c r="G9" s="4">
        <f t="shared" si="1"/>
        <v>2.5220680958385876E-2</v>
      </c>
    </row>
    <row r="10" spans="2:7" x14ac:dyDescent="0.2">
      <c r="B10" s="3" t="s">
        <v>12</v>
      </c>
      <c r="C10" s="3">
        <v>4366</v>
      </c>
      <c r="D10" s="3">
        <v>1323</v>
      </c>
      <c r="E10" s="4">
        <f t="shared" si="0"/>
        <v>0.30302336234539623</v>
      </c>
      <c r="F10" s="3">
        <v>139</v>
      </c>
      <c r="G10" s="4">
        <f t="shared" si="1"/>
        <v>3.1836921667430143E-2</v>
      </c>
    </row>
    <row r="11" spans="2:7" x14ac:dyDescent="0.2">
      <c r="B11" s="3" t="s">
        <v>11</v>
      </c>
      <c r="C11" s="3">
        <v>3434</v>
      </c>
      <c r="D11" s="3">
        <v>833</v>
      </c>
      <c r="E11" s="4">
        <f t="shared" si="0"/>
        <v>0.24257425742574257</v>
      </c>
      <c r="F11" s="3">
        <v>107</v>
      </c>
      <c r="G11" s="4">
        <f t="shared" si="1"/>
        <v>3.1158998252766454E-2</v>
      </c>
    </row>
    <row r="12" spans="2:7" x14ac:dyDescent="0.2">
      <c r="B12" s="3" t="s">
        <v>13</v>
      </c>
      <c r="C12" s="3">
        <v>1285</v>
      </c>
      <c r="D12" s="3">
        <v>354</v>
      </c>
      <c r="E12" s="4">
        <f t="shared" si="0"/>
        <v>0.27548638132295722</v>
      </c>
      <c r="F12" s="3">
        <v>29</v>
      </c>
      <c r="G12" s="4">
        <f t="shared" si="1"/>
        <v>2.2568093385214007E-2</v>
      </c>
    </row>
    <row r="13" spans="2:7" x14ac:dyDescent="0.2">
      <c r="B13" s="3" t="s">
        <v>16</v>
      </c>
      <c r="C13" s="3">
        <v>246</v>
      </c>
      <c r="D13" s="3">
        <v>71</v>
      </c>
      <c r="E13" s="4">
        <f t="shared" si="0"/>
        <v>0.2886178861788618</v>
      </c>
      <c r="F13" s="3">
        <v>18</v>
      </c>
      <c r="G13" s="4">
        <f t="shared" si="1"/>
        <v>7.3170731707317069E-2</v>
      </c>
    </row>
    <row r="14" spans="2:7" x14ac:dyDescent="0.2">
      <c r="B14" s="3" t="s">
        <v>14</v>
      </c>
      <c r="C14" s="3">
        <v>208</v>
      </c>
      <c r="D14" s="3">
        <v>59</v>
      </c>
      <c r="E14" s="4">
        <f t="shared" si="0"/>
        <v>0.28365384615384615</v>
      </c>
      <c r="F14" s="3">
        <v>8</v>
      </c>
      <c r="G14" s="4">
        <f t="shared" si="1"/>
        <v>3.8461538461538464E-2</v>
      </c>
    </row>
    <row r="15" spans="2:7" x14ac:dyDescent="0.2">
      <c r="B15" s="3" t="s">
        <v>15</v>
      </c>
      <c r="C15" s="3">
        <v>116</v>
      </c>
      <c r="D15" s="3">
        <v>25</v>
      </c>
      <c r="E15" s="4">
        <f t="shared" si="0"/>
        <v>0.21551724137931033</v>
      </c>
      <c r="F15" s="3">
        <v>7</v>
      </c>
      <c r="G15" s="4">
        <f t="shared" si="1"/>
        <v>6.0344827586206899E-2</v>
      </c>
    </row>
    <row r="16" spans="2:7" x14ac:dyDescent="0.2">
      <c r="B16" s="3" t="s">
        <v>39</v>
      </c>
      <c r="C16" s="3">
        <v>102</v>
      </c>
      <c r="D16" s="3">
        <v>29</v>
      </c>
      <c r="E16" s="4">
        <f t="shared" si="0"/>
        <v>0.28431372549019607</v>
      </c>
      <c r="F16" s="3">
        <v>6</v>
      </c>
      <c r="G16" s="4">
        <f t="shared" si="1"/>
        <v>5.8823529411764705E-2</v>
      </c>
    </row>
    <row r="17" spans="2:7" x14ac:dyDescent="0.2">
      <c r="B17" s="3" t="s">
        <v>20</v>
      </c>
      <c r="C17" s="3">
        <v>35</v>
      </c>
      <c r="D17" s="3">
        <v>10</v>
      </c>
      <c r="E17" s="4">
        <f t="shared" si="0"/>
        <v>0.2857142857142857</v>
      </c>
      <c r="F17" s="3"/>
      <c r="G17" s="4">
        <f t="shared" si="1"/>
        <v>0</v>
      </c>
    </row>
    <row r="18" spans="2:7" x14ac:dyDescent="0.2">
      <c r="B18" s="3" t="s">
        <v>24</v>
      </c>
      <c r="C18" s="3">
        <v>18</v>
      </c>
      <c r="D18" s="3">
        <v>5</v>
      </c>
      <c r="E18" s="4">
        <f t="shared" si="0"/>
        <v>0.27777777777777779</v>
      </c>
      <c r="F18" s="3">
        <v>1</v>
      </c>
      <c r="G18" s="4">
        <f t="shared" si="1"/>
        <v>5.5555555555555552E-2</v>
      </c>
    </row>
    <row r="19" spans="2:7" x14ac:dyDescent="0.2">
      <c r="B19" s="3" t="s">
        <v>26</v>
      </c>
      <c r="C19" s="3">
        <v>17</v>
      </c>
      <c r="D19" s="3"/>
      <c r="E19" s="4"/>
      <c r="F19" s="3"/>
      <c r="G19" s="4"/>
    </row>
    <row r="20" spans="2:7" x14ac:dyDescent="0.2">
      <c r="B20" s="3" t="s">
        <v>17</v>
      </c>
      <c r="C20" s="3">
        <v>15</v>
      </c>
      <c r="D20" s="3">
        <v>7</v>
      </c>
      <c r="E20" s="4">
        <f t="shared" si="0"/>
        <v>0.46666666666666667</v>
      </c>
      <c r="F20" s="3"/>
      <c r="G20" s="4"/>
    </row>
    <row r="21" spans="2:7" x14ac:dyDescent="0.2">
      <c r="B21" s="3" t="s">
        <v>19</v>
      </c>
      <c r="C21" s="3">
        <v>15</v>
      </c>
      <c r="D21" s="3">
        <v>3</v>
      </c>
      <c r="E21" s="4">
        <f t="shared" si="0"/>
        <v>0.2</v>
      </c>
      <c r="F21" s="3"/>
      <c r="G21" s="4"/>
    </row>
    <row r="22" spans="2:7" x14ac:dyDescent="0.2">
      <c r="B22" s="3" t="s">
        <v>23</v>
      </c>
      <c r="C22" s="3">
        <v>8</v>
      </c>
      <c r="D22" s="3"/>
      <c r="E22" s="4"/>
      <c r="F22" s="3"/>
      <c r="G22" s="4"/>
    </row>
    <row r="23" spans="2:7" x14ac:dyDescent="0.2">
      <c r="B23" s="9" t="s">
        <v>21</v>
      </c>
      <c r="C23" s="9">
        <v>8</v>
      </c>
      <c r="D23" s="9"/>
      <c r="E23" s="10"/>
      <c r="F23" s="9"/>
      <c r="G23" s="10"/>
    </row>
    <row r="24" spans="2:7" x14ac:dyDescent="0.2">
      <c r="B24" s="9" t="s">
        <v>32</v>
      </c>
      <c r="C24" s="9">
        <v>6</v>
      </c>
      <c r="D24" s="9">
        <v>1</v>
      </c>
      <c r="E24" s="10">
        <f t="shared" si="0"/>
        <v>0.16666666666666666</v>
      </c>
      <c r="F24" s="9">
        <v>1</v>
      </c>
      <c r="G24" s="10">
        <f t="shared" si="1"/>
        <v>0.16666666666666666</v>
      </c>
    </row>
    <row r="25" spans="2:7" x14ac:dyDescent="0.2">
      <c r="B25" s="9" t="s">
        <v>28</v>
      </c>
      <c r="C25" s="9">
        <v>6</v>
      </c>
      <c r="D25" s="9"/>
      <c r="E25" s="10"/>
      <c r="F25" s="9"/>
      <c r="G25" s="10"/>
    </row>
    <row r="26" spans="2:7" x14ac:dyDescent="0.2">
      <c r="B26" s="9" t="s">
        <v>25</v>
      </c>
      <c r="C26" s="9">
        <v>5</v>
      </c>
      <c r="D26" s="9"/>
      <c r="E26" s="10"/>
      <c r="F26" s="9"/>
      <c r="G26" s="10"/>
    </row>
    <row r="27" spans="2:7" x14ac:dyDescent="0.2">
      <c r="B27" s="9" t="s">
        <v>40</v>
      </c>
      <c r="C27" s="9">
        <v>4</v>
      </c>
      <c r="D27" s="9"/>
      <c r="E27" s="10"/>
      <c r="F27" s="9"/>
      <c r="G27" s="10"/>
    </row>
    <row r="28" spans="2:7" x14ac:dyDescent="0.2">
      <c r="B28" s="9" t="s">
        <v>36</v>
      </c>
      <c r="C28" s="9">
        <v>4</v>
      </c>
      <c r="D28" s="9">
        <v>2</v>
      </c>
      <c r="E28" s="10">
        <f t="shared" si="0"/>
        <v>0.5</v>
      </c>
      <c r="F28" s="9">
        <v>1</v>
      </c>
      <c r="G28" s="10">
        <f t="shared" si="1"/>
        <v>0.25</v>
      </c>
    </row>
    <row r="29" spans="2:7" x14ac:dyDescent="0.2">
      <c r="B29" s="9" t="s">
        <v>18</v>
      </c>
      <c r="C29" s="9">
        <v>4</v>
      </c>
      <c r="D29" s="9">
        <v>2</v>
      </c>
      <c r="E29" s="10"/>
      <c r="F29" s="9"/>
      <c r="G29" s="10"/>
    </row>
    <row r="30" spans="2:7" x14ac:dyDescent="0.2">
      <c r="B30" s="9" t="s">
        <v>22</v>
      </c>
      <c r="C30" s="9">
        <v>4</v>
      </c>
      <c r="D30" s="9"/>
      <c r="E30" s="10"/>
      <c r="F30" s="9"/>
      <c r="G30" s="10"/>
    </row>
    <row r="31" spans="2:7" x14ac:dyDescent="0.2">
      <c r="B31" s="9" t="s">
        <v>43</v>
      </c>
      <c r="C31" s="9">
        <v>4</v>
      </c>
      <c r="D31" s="9"/>
      <c r="E31" s="10"/>
      <c r="F31" s="9"/>
      <c r="G31" s="10"/>
    </row>
    <row r="32" spans="2:7" x14ac:dyDescent="0.2">
      <c r="B32" s="9" t="s">
        <v>37</v>
      </c>
      <c r="C32" s="9">
        <v>3</v>
      </c>
      <c r="D32" s="9">
        <v>1</v>
      </c>
      <c r="E32" s="10">
        <f t="shared" si="0"/>
        <v>0.33333333333333331</v>
      </c>
      <c r="F32" s="9"/>
      <c r="G32" s="10"/>
    </row>
    <row r="33" spans="2:7" x14ac:dyDescent="0.2">
      <c r="B33" s="9" t="s">
        <v>29</v>
      </c>
      <c r="C33" s="9">
        <v>2</v>
      </c>
      <c r="D33" s="9"/>
      <c r="E33" s="10"/>
      <c r="F33" s="9"/>
      <c r="G33" s="10"/>
    </row>
    <row r="34" spans="2:7" x14ac:dyDescent="0.2">
      <c r="B34" s="9" t="s">
        <v>33</v>
      </c>
      <c r="C34" s="9">
        <v>2</v>
      </c>
      <c r="D34" s="9"/>
      <c r="E34" s="10"/>
      <c r="F34" s="9"/>
      <c r="G34" s="10"/>
    </row>
    <row r="35" spans="2:7" x14ac:dyDescent="0.2">
      <c r="B35" s="9" t="s">
        <v>41</v>
      </c>
      <c r="C35" s="9">
        <v>2</v>
      </c>
      <c r="D35" s="9">
        <v>1</v>
      </c>
      <c r="E35" s="10">
        <f t="shared" si="0"/>
        <v>0.5</v>
      </c>
      <c r="F35" s="9">
        <v>1</v>
      </c>
      <c r="G35" s="10">
        <f t="shared" si="1"/>
        <v>0.5</v>
      </c>
    </row>
    <row r="36" spans="2:7" x14ac:dyDescent="0.2">
      <c r="B36" s="9" t="s">
        <v>44</v>
      </c>
      <c r="C36" s="9">
        <v>2</v>
      </c>
      <c r="D36" s="9"/>
      <c r="E36" s="10"/>
      <c r="F36" s="9"/>
      <c r="G36" s="10"/>
    </row>
    <row r="37" spans="2:7" x14ac:dyDescent="0.2">
      <c r="B37" s="9" t="s">
        <v>45</v>
      </c>
      <c r="C37" s="9">
        <v>2</v>
      </c>
      <c r="D37" s="9"/>
      <c r="E37" s="10"/>
      <c r="F37" s="9"/>
      <c r="G37" s="10"/>
    </row>
    <row r="38" spans="2:7" x14ac:dyDescent="0.2">
      <c r="B38" s="9" t="s">
        <v>46</v>
      </c>
      <c r="C38" s="9">
        <v>1</v>
      </c>
      <c r="D38" s="9"/>
      <c r="E38" s="10"/>
      <c r="F38" s="9"/>
      <c r="G38" s="10"/>
    </row>
    <row r="39" spans="2:7" x14ac:dyDescent="0.2">
      <c r="B39" s="9" t="s">
        <v>47</v>
      </c>
      <c r="C39" s="9">
        <v>1</v>
      </c>
      <c r="D39" s="9"/>
      <c r="E39" s="10"/>
      <c r="F39" s="9"/>
      <c r="G39" s="10"/>
    </row>
    <row r="40" spans="2:7" x14ac:dyDescent="0.2">
      <c r="B40" s="9" t="s">
        <v>42</v>
      </c>
      <c r="C40" s="9">
        <v>1</v>
      </c>
      <c r="D40" s="9"/>
      <c r="E40" s="10"/>
      <c r="F40" s="9"/>
      <c r="G40" s="10"/>
    </row>
    <row r="41" spans="2:7" x14ac:dyDescent="0.2">
      <c r="B41" s="9" t="s">
        <v>48</v>
      </c>
      <c r="C41" s="9">
        <v>1</v>
      </c>
      <c r="D41" s="9"/>
      <c r="E41" s="10"/>
      <c r="F41" s="9"/>
      <c r="G41" s="10"/>
    </row>
    <row r="42" spans="2:7" x14ac:dyDescent="0.2">
      <c r="B42" s="9" t="s">
        <v>38</v>
      </c>
      <c r="C42" s="9">
        <v>1</v>
      </c>
      <c r="D42" s="9"/>
      <c r="E42" s="10"/>
      <c r="F42" s="9"/>
      <c r="G42" s="10"/>
    </row>
    <row r="43" spans="2:7" x14ac:dyDescent="0.2">
      <c r="B43" s="9" t="s">
        <v>27</v>
      </c>
      <c r="C43" s="9">
        <v>1</v>
      </c>
      <c r="D43" s="9"/>
      <c r="E43" s="10"/>
      <c r="F43" s="9"/>
      <c r="G43" s="10"/>
    </row>
    <row r="44" spans="2:7" x14ac:dyDescent="0.2">
      <c r="B44" s="9" t="s">
        <v>30</v>
      </c>
      <c r="C44" s="9">
        <v>1</v>
      </c>
      <c r="D44" s="9"/>
      <c r="E44" s="10"/>
      <c r="F44" s="9"/>
      <c r="G44" s="10"/>
    </row>
    <row r="45" spans="2:7" x14ac:dyDescent="0.2">
      <c r="B45" s="11" t="s">
        <v>31</v>
      </c>
      <c r="C45" s="11">
        <v>1</v>
      </c>
      <c r="D45" s="11">
        <v>1</v>
      </c>
      <c r="E45" s="10">
        <f t="shared" si="0"/>
        <v>1</v>
      </c>
      <c r="F45" s="11"/>
      <c r="G45" s="10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3073-6458-4CE4-92C5-C7BF5D5D1F5E}">
  <dimension ref="A1"/>
  <sheetViews>
    <sheetView tabSelected="1" workbookViewId="0">
      <selection activeCell="Y11" sqref="Y11"/>
    </sheetView>
  </sheetViews>
  <sheetFormatPr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2020-09-01T13:20:18Z</cp:lastPrinted>
  <dcterms:created xsi:type="dcterms:W3CDTF">2017-08-01T11:04:17Z</dcterms:created>
  <dcterms:modified xsi:type="dcterms:W3CDTF">2026-08-05T07:23:15Z</dcterms:modified>
</cp:coreProperties>
</file>