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4287B8E2-9F3B-493A-BD3E-8AA04777212E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1" sheetId="14" r:id="rId2"/>
  </sheets>
  <definedNames>
    <definedName name="_xlnm.Print_Area" localSheetId="0">Data!$B$2:$I$7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2" l="1"/>
  <c r="E7" i="12"/>
  <c r="F7" i="12"/>
  <c r="G7" i="12"/>
  <c r="H7" i="12"/>
  <c r="C7" i="12"/>
  <c r="I7" i="12" s="1"/>
  <c r="I5" i="12" l="1"/>
  <c r="I4" i="12"/>
</calcChain>
</file>

<file path=xl/sharedStrings.xml><?xml version="1.0" encoding="utf-8"?>
<sst xmlns="http://schemas.openxmlformats.org/spreadsheetml/2006/main" count="13" uniqueCount="11">
  <si>
    <t>Female</t>
  </si>
  <si>
    <t>African</t>
  </si>
  <si>
    <t>Coloured</t>
  </si>
  <si>
    <t>Indian</t>
  </si>
  <si>
    <t>Other</t>
  </si>
  <si>
    <t xml:space="preserve">Male </t>
  </si>
  <si>
    <t>Unknown</t>
  </si>
  <si>
    <t>White</t>
  </si>
  <si>
    <t>TOTAL</t>
  </si>
  <si>
    <t>Gender</t>
  </si>
  <si>
    <t>DUT Applicants INSIDE South Africa by Population Group &amp; Gender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</si>
</sst>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DUT Applicants INSIDE SA by Pop Group &amp; Gender</a:t>
            </a:r>
            <a:r>
              <a:rPr lang="en-ZA" b="1"/>
              <a:t> </a:t>
            </a:r>
          </a:p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</a:rPr>
              <a:t>(2026 Entry)</a:t>
            </a:r>
          </a:p>
        </c:rich>
      </c:tx>
      <c:layout>
        <c:manualLayout>
          <c:xMode val="edge"/>
          <c:yMode val="edge"/>
          <c:x val="0.15607028430540915"/>
          <c:y val="3.541666666666666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2700">
          <a:solidFill>
            <a:schemeClr val="tx1">
              <a:lumMod val="85000"/>
              <a:lumOff val="15000"/>
            </a:schemeClr>
          </a:solidFill>
        </a:ln>
        <a:effectLst/>
        <a:sp3d contourW="12700">
          <a:contourClr>
            <a:schemeClr val="tx1">
              <a:lumMod val="85000"/>
              <a:lumOff val="15000"/>
            </a:schemeClr>
          </a:contourClr>
        </a:sp3d>
      </c:spPr>
    </c:floor>
    <c:sideWall>
      <c:thickness val="0"/>
      <c:spPr>
        <a:noFill/>
        <a:ln>
          <a:solidFill>
            <a:schemeClr val="bg1">
              <a:lumMod val="75000"/>
            </a:schemeClr>
          </a:solidFill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solidFill>
            <a:schemeClr val="bg1">
              <a:lumMod val="75000"/>
            </a:schemeClr>
          </a:solidFill>
        </a:ln>
        <a:effectLst/>
        <a:sp3d contourW="3175">
          <a:contourClr>
            <a:schemeClr val="bg1">
              <a:lumMod val="7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7.2502553634950187E-2"/>
          <c:y val="0.11463024934383202"/>
          <c:w val="0.85931453157223348"/>
          <c:h val="0.79410269028871405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Data!$B$6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2803070479463002E-2"/>
                  <c:y val="4.72965879265076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9-4F75-B8BD-DBD4B0E1ED64}"/>
                </c:ext>
              </c:extLst>
            </c:dLbl>
            <c:dLbl>
              <c:idx val="1"/>
              <c:layout>
                <c:manualLayout>
                  <c:x val="1.1696962046802496E-2"/>
                  <c:y val="6.7998687664040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9-4F75-B8BD-DBD4B0E1ED64}"/>
                </c:ext>
              </c:extLst>
            </c:dLbl>
            <c:dLbl>
              <c:idx val="2"/>
              <c:layout>
                <c:manualLayout>
                  <c:x val="1.2687613007231983E-2"/>
                  <c:y val="1.0966535433070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9-4F75-B8BD-DBD4B0E1ED64}"/>
                </c:ext>
              </c:extLst>
            </c:dLbl>
            <c:dLbl>
              <c:idx val="3"/>
              <c:layout>
                <c:manualLayout>
                  <c:x val="9.2445677905532517E-3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9-4F75-B8BD-DBD4B0E1ED64}"/>
                </c:ext>
              </c:extLst>
            </c:dLbl>
            <c:dLbl>
              <c:idx val="4"/>
              <c:layout>
                <c:manualLayout>
                  <c:x val="1.0282177200509564E-2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9-4F75-B8BD-DBD4B0E1ED64}"/>
                </c:ext>
              </c:extLst>
            </c:dLbl>
            <c:dLbl>
              <c:idx val="5"/>
              <c:layout>
                <c:manualLayout>
                  <c:x val="8.5841338169335615E-3"/>
                  <c:y val="6.3579396325459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Data!$C$6:$H$6</c:f>
              <c:numCache>
                <c:formatCode>#,##0;[Red]#,##0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17-F439-4F75-B8BD-DBD4B0E1ED64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3945259372195687E-2"/>
                  <c:y val="5.5293307086614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9-4F75-B8BD-DBD4B0E1ED64}"/>
                </c:ext>
              </c:extLst>
            </c:dLbl>
            <c:dLbl>
              <c:idx val="1"/>
              <c:layout>
                <c:manualLayout>
                  <c:x val="8.2539168301237163E-3"/>
                  <c:y val="6.8011811023622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9-4F75-B8BD-DBD4B0E1ED64}"/>
                </c:ext>
              </c:extLst>
            </c:dLbl>
            <c:dLbl>
              <c:idx val="2"/>
              <c:layout>
                <c:manualLayout>
                  <c:x val="1.4055439403998138E-2"/>
                  <c:y val="5.5948162729658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9-4F75-B8BD-DBD4B0E1ED64}"/>
                </c:ext>
              </c:extLst>
            </c:dLbl>
            <c:dLbl>
              <c:idx val="3"/>
              <c:layout>
                <c:manualLayout>
                  <c:x val="1.0612394187319308E-2"/>
                  <c:y val="3.510826771653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9-4F75-B8BD-DBD4B0E1ED64}"/>
                </c:ext>
              </c:extLst>
            </c:dLbl>
            <c:dLbl>
              <c:idx val="4"/>
              <c:layout>
                <c:manualLayout>
                  <c:x val="1.0659352636846184E-2"/>
                  <c:y val="3.081200787401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9-4F75-B8BD-DBD4B0E1ED64}"/>
                </c:ext>
              </c:extLst>
            </c:dLbl>
            <c:dLbl>
              <c:idx val="5"/>
              <c:layout>
                <c:manualLayout>
                  <c:x val="1.480979027667143E-2"/>
                  <c:y val="-1.0854658792650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9-4F75-B8BD-DBD4B0E1ED64}"/>
                </c:ext>
              </c:extLst>
            </c:dLbl>
            <c:dLbl>
              <c:idx val="6"/>
              <c:layout>
                <c:manualLayout>
                  <c:x val="1.016071531435813E-3"/>
                  <c:y val="1.7676767676767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Data!$C$5:$H$5</c:f>
              <c:numCache>
                <c:formatCode>#,##0;[Red]#,##0</c:formatCode>
                <c:ptCount val="6"/>
                <c:pt idx="0">
                  <c:v>80156</c:v>
                </c:pt>
                <c:pt idx="1">
                  <c:v>422</c:v>
                </c:pt>
                <c:pt idx="2">
                  <c:v>1080</c:v>
                </c:pt>
                <c:pt idx="3">
                  <c:v>120</c:v>
                </c:pt>
                <c:pt idx="4">
                  <c:v>99</c:v>
                </c:pt>
                <c:pt idx="5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F-F439-4F75-B8BD-DBD4B0E1ED64}"/>
            </c:ext>
          </c:extLst>
        </c:ser>
        <c:ser>
          <c:idx val="0"/>
          <c:order val="2"/>
          <c:tx>
            <c:strRef>
              <c:f>Data!$B$4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4062116981683163E-2"/>
                  <c:y val="6.3216863517060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9-4F75-B8BD-DBD4B0E1ED64}"/>
                </c:ext>
              </c:extLst>
            </c:dLbl>
            <c:dLbl>
              <c:idx val="1"/>
              <c:layout>
                <c:manualLayout>
                  <c:x val="1.471587337761783E-2"/>
                  <c:y val="3.0851377952755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9-4F75-B8BD-DBD4B0E1ED64}"/>
                </c:ext>
              </c:extLst>
            </c:dLbl>
            <c:dLbl>
              <c:idx val="2"/>
              <c:layout>
                <c:manualLayout>
                  <c:x val="1.3395005430378498E-2"/>
                  <c:y val="7.25213254593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9-4F75-B8BD-DBD4B0E1ED64}"/>
                </c:ext>
              </c:extLst>
            </c:dLbl>
            <c:dLbl>
              <c:idx val="3"/>
              <c:layout>
                <c:manualLayout>
                  <c:x val="1.4762831827144655E-2"/>
                  <c:y val="4.7260498687662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9-4F75-B8BD-DBD4B0E1ED64}"/>
                </c:ext>
              </c:extLst>
            </c:dLbl>
            <c:dLbl>
              <c:idx val="4"/>
              <c:layout>
                <c:manualLayout>
                  <c:x val="1.7121309184340346E-2"/>
                  <c:y val="5.59383202099737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9-4F75-B8BD-DBD4B0E1ED64}"/>
                </c:ext>
              </c:extLst>
            </c:dLbl>
            <c:dLbl>
              <c:idx val="5"/>
              <c:layout>
                <c:manualLayout>
                  <c:x val="1.5093048813954501E-2"/>
                  <c:y val="3.0846456692913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Data!$C$4:$H$4</c:f>
              <c:numCache>
                <c:formatCode>#,##0;[Red]#,##0</c:formatCode>
                <c:ptCount val="6"/>
                <c:pt idx="0">
                  <c:v>148291</c:v>
                </c:pt>
                <c:pt idx="1">
                  <c:v>846</c:v>
                </c:pt>
                <c:pt idx="2">
                  <c:v>1511</c:v>
                </c:pt>
                <c:pt idx="3">
                  <c:v>213</c:v>
                </c:pt>
                <c:pt idx="4">
                  <c:v>167</c:v>
                </c:pt>
                <c:pt idx="5">
                  <c:v>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7-F439-4F75-B8BD-DBD4B0E1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8"/>
        <c:shape val="box"/>
        <c:axId val="718447248"/>
        <c:axId val="718450200"/>
        <c:axId val="755173672"/>
      </c:bar3DChart>
      <c:catAx>
        <c:axId val="71844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  <c:auto val="1"/>
        <c:lblAlgn val="ctr"/>
        <c:lblOffset val="100"/>
        <c:noMultiLvlLbl val="0"/>
      </c:catAx>
      <c:valAx>
        <c:axId val="71845020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47248"/>
        <c:crosses val="autoZero"/>
        <c:crossBetween val="between"/>
      </c:valAx>
      <c:serAx>
        <c:axId val="755173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3F799-CD02-43A9-81F5-83C5B420E3CC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44E36-B05F-E7B6-2B9B-C875F1A59C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9"/>
  <sheetViews>
    <sheetView zoomScaleNormal="100" workbookViewId="0">
      <selection activeCell="B2" sqref="B2:I2"/>
    </sheetView>
  </sheetViews>
  <sheetFormatPr defaultColWidth="10.85546875" defaultRowHeight="14.25" x14ac:dyDescent="0.2"/>
  <cols>
    <col min="1" max="1" width="3.7109375" style="4" customWidth="1"/>
    <col min="2" max="2" width="14.28515625" style="4" customWidth="1"/>
    <col min="3" max="9" width="15.140625" style="4" customWidth="1"/>
    <col min="10" max="16384" width="10.85546875" style="4"/>
  </cols>
  <sheetData>
    <row r="2" spans="2:23" ht="26.25" customHeight="1" x14ac:dyDescent="0.2">
      <c r="B2" s="7" t="s">
        <v>10</v>
      </c>
      <c r="C2" s="7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ht="19.5" customHeight="1" x14ac:dyDescent="0.2">
      <c r="B3" s="3" t="s">
        <v>9</v>
      </c>
      <c r="C3" s="3" t="s">
        <v>1</v>
      </c>
      <c r="D3" s="3" t="s">
        <v>2</v>
      </c>
      <c r="E3" s="3" t="s">
        <v>3</v>
      </c>
      <c r="F3" s="3" t="s">
        <v>7</v>
      </c>
      <c r="G3" s="3" t="s">
        <v>4</v>
      </c>
      <c r="H3" s="3" t="s">
        <v>6</v>
      </c>
      <c r="I3" s="3" t="s">
        <v>8</v>
      </c>
    </row>
    <row r="4" spans="2:23" ht="19.5" customHeight="1" x14ac:dyDescent="0.2">
      <c r="B4" s="1" t="s">
        <v>0</v>
      </c>
      <c r="C4" s="2">
        <v>148291</v>
      </c>
      <c r="D4" s="2">
        <v>846</v>
      </c>
      <c r="E4" s="2">
        <v>1511</v>
      </c>
      <c r="F4" s="2">
        <v>213</v>
      </c>
      <c r="G4" s="2">
        <v>167</v>
      </c>
      <c r="H4" s="2">
        <v>1</v>
      </c>
      <c r="I4" s="2">
        <f>SUM(C4:H4)</f>
        <v>151029</v>
      </c>
    </row>
    <row r="5" spans="2:23" ht="19.5" customHeight="1" x14ac:dyDescent="0.2">
      <c r="B5" s="1" t="s">
        <v>5</v>
      </c>
      <c r="C5" s="2">
        <v>80156</v>
      </c>
      <c r="D5" s="2">
        <v>422</v>
      </c>
      <c r="E5" s="2">
        <v>1080</v>
      </c>
      <c r="F5" s="2">
        <v>120</v>
      </c>
      <c r="G5" s="2">
        <v>99</v>
      </c>
      <c r="H5" s="2">
        <v>0</v>
      </c>
      <c r="I5" s="2">
        <f>SUM(C5:H5)</f>
        <v>81877</v>
      </c>
    </row>
    <row r="6" spans="2:23" ht="19.5" customHeight="1" x14ac:dyDescent="0.2">
      <c r="B6" s="1" t="s">
        <v>6</v>
      </c>
      <c r="C6" s="2">
        <v>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</v>
      </c>
    </row>
    <row r="7" spans="2:23" ht="19.5" customHeight="1" x14ac:dyDescent="0.2">
      <c r="B7" s="1" t="s">
        <v>8</v>
      </c>
      <c r="C7" s="2">
        <f>SUM(C4:C6)</f>
        <v>228449</v>
      </c>
      <c r="D7" s="2">
        <f>SUM(D4:D6)</f>
        <v>1268</v>
      </c>
      <c r="E7" s="2">
        <f t="shared" ref="E7:H7" si="0">SUM(E4:E6)</f>
        <v>2591</v>
      </c>
      <c r="F7" s="2">
        <f t="shared" si="0"/>
        <v>333</v>
      </c>
      <c r="G7" s="2">
        <f t="shared" si="0"/>
        <v>266</v>
      </c>
      <c r="H7" s="2">
        <f t="shared" si="0"/>
        <v>1</v>
      </c>
      <c r="I7" s="2">
        <f>SUM(C7:H7)</f>
        <v>232908</v>
      </c>
    </row>
    <row r="9" spans="2:23" x14ac:dyDescent="0.2">
      <c r="I9" s="6"/>
    </row>
  </sheetData>
  <mergeCells count="1">
    <mergeCell ref="B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Chart1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2023-08-30T07:22:50Z</cp:lastPrinted>
  <dcterms:created xsi:type="dcterms:W3CDTF">2015-07-23T14:46:31Z</dcterms:created>
  <dcterms:modified xsi:type="dcterms:W3CDTF">2026-08-05T07:02:33Z</dcterms:modified>
</cp:coreProperties>
</file>