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1F955AC8-A242-4237-851C-37F54E040D19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1" r:id="rId1"/>
    <sheet name="Char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8" i="1"/>
  <c r="D27" i="1" l="1"/>
  <c r="D25" i="1"/>
  <c r="D26" i="1"/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24" i="1" l="1"/>
</calcChain>
</file>

<file path=xl/sharedStrings.xml><?xml version="1.0" encoding="utf-8"?>
<sst xmlns="http://schemas.openxmlformats.org/spreadsheetml/2006/main" count="32" uniqueCount="32">
  <si>
    <t>Entry Year</t>
  </si>
  <si>
    <t>Applicants</t>
  </si>
  <si>
    <t>Applications</t>
  </si>
  <si>
    <t>2020 Entry</t>
  </si>
  <si>
    <t>2021 Entry</t>
  </si>
  <si>
    <t>2022 Entry</t>
  </si>
  <si>
    <t>2023 Entry</t>
  </si>
  <si>
    <t>2024 Entry</t>
  </si>
  <si>
    <t>2025 Entry</t>
  </si>
  <si>
    <t>Data used in chart</t>
  </si>
  <si>
    <t>% Applicant Increase/
Decrease From Prev. Year</t>
  </si>
  <si>
    <t>2001 Entry</t>
  </si>
  <si>
    <t>2002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</si>
  <si>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</si>
  <si>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</si>
  <si>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</si>
  <si>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</si>
  <si>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</si>
  <si>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</si>
  <si>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</si>
  <si>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</si>
  <si>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</si>
  <si>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</si>
  <si>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</si>
  <si>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</si>
  <si>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</si>
  <si>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</si>
  <si>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</si>
  <si>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</si>
  <si>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</si>
  <si>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2026 Entry</t>
  </si>
  <si>
    <t>Applicants  Increase/Decrease (2001 - 2026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</si>
</sst>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14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b/>
      <i/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/>
              <a:t>Applicants Increase/Decrease </a:t>
            </a:r>
          </a:p>
          <a:p>
            <a:pPr>
              <a:defRPr sz="2000" b="1"/>
            </a:pPr>
            <a:r>
              <a:rPr lang="en-ZA" sz="1800" b="1">
                <a:solidFill>
                  <a:srgbClr val="C00000"/>
                </a:solidFill>
              </a:rPr>
              <a:t>(2022 - 2026 Entry)</a:t>
            </a:r>
          </a:p>
        </c:rich>
      </c:tx>
      <c:layout>
        <c:manualLayout>
          <c:xMode val="edge"/>
          <c:yMode val="edge"/>
          <c:x val="0.3092181261741615"/>
          <c:y val="1.25299360480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66142712382302"/>
          <c:y val="0.26054958935081463"/>
          <c:w val="0.74719461257214903"/>
          <c:h val="0.65916949573337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Data!$C$4:$C$29</c15:sqref>
                  </c15:fullRef>
                </c:ext>
              </c:extLst>
              <c:f>Data!$C$25:$C$29</c:f>
              <c:numCache>
                <c:formatCode>#,##0;[Red]#,##0</c:formatCode>
                <c:ptCount val="5"/>
                <c:pt idx="0">
                  <c:v>245473</c:v>
                </c:pt>
                <c:pt idx="1">
                  <c:v>279758</c:v>
                </c:pt>
                <c:pt idx="2">
                  <c:v>303755</c:v>
                </c:pt>
                <c:pt idx="3">
                  <c:v>340588</c:v>
                </c:pt>
                <c:pt idx="4">
                  <c:v>374102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0-4683-824E-C06C3E0D821D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668840586339448E-3"/>
                  <c:y val="-2.0922490738503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C6F-8530-04FB7065001C}"/>
                </c:ext>
              </c:extLst>
            </c:dLbl>
            <c:dLbl>
              <c:idx val="1"/>
              <c:layout>
                <c:manualLayout>
                  <c:x val="9.5681884104375624E-3"/>
                  <c:y val="2.09224907385022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C6F-8530-04FB7065001C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Data!$B$4:$B$29</c15:sqref>
                  </c15:fullRef>
                </c:ext>
              </c:extLst>
              <c:f>Data!$B$25:$B$29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Data!$E$4:$E$29</c15:sqref>
                  </c15:fullRef>
                </c:ext>
              </c:extLst>
              <c:f>Data!$E$25:$E$29</c:f>
              <c:numCache>
                <c:formatCode>#,##0;[Red]#,##0</c:formatCode>
                <c:ptCount val="5"/>
                <c:pt idx="0">
                  <c:v>1269195</c:v>
                </c:pt>
                <c:pt idx="1">
                  <c:v>1365008</c:v>
                </c:pt>
                <c:pt idx="2">
                  <c:v>1467665</c:v>
                </c:pt>
                <c:pt idx="3">
                  <c:v>1632407</c:v>
                </c:pt>
                <c:pt idx="4">
                  <c:v>1771143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114354048"/>
        <c:axId val="114355584"/>
      </c:barChart>
      <c:lineChart>
        <c:grouping val="standard"/>
        <c:varyColors val="0"/>
        <c:ser>
          <c:idx val="1"/>
          <c:order val="1"/>
          <c:tx>
            <c:strRef>
              <c:f>Data!$D$3</c:f>
              <c:strCache>
                <c:ptCount val="1"/>
                <c:pt idx="0">
                  <c:v>% Applicant Increase/
Decrease From Prev. Year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96540760859331E-2"/>
                  <c:y val="-2.7162500043245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3-4AED-8EDF-3DC912DEFDE7}"/>
                </c:ext>
              </c:extLst>
            </c:dLbl>
            <c:dLbl>
              <c:idx val="1"/>
              <c:layout>
                <c:manualLayout>
                  <c:x val="-7.1048265537139693E-2"/>
                  <c:y val="2.12618634229227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3-4AED-8EDF-3DC912DEFDE7}"/>
                </c:ext>
              </c:extLst>
            </c:dLbl>
            <c:dLbl>
              <c:idx val="2"/>
              <c:layout>
                <c:manualLayout>
                  <c:x val="-5.5995320305600935E-2"/>
                  <c:y val="8.3406603236923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3-4AED-8EDF-3DC912DEFDE7}"/>
                </c:ext>
              </c:extLst>
            </c:dLbl>
            <c:dLbl>
              <c:idx val="3"/>
              <c:layout>
                <c:manualLayout>
                  <c:x val="-6.4189844051444345E-2"/>
                  <c:y val="-1.6715422659848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3-4AED-8EDF-3DC912DEFDE7}"/>
                </c:ext>
              </c:extLst>
            </c:dLbl>
            <c:dLbl>
              <c:idx val="4"/>
              <c:layout>
                <c:manualLayout>
                  <c:x val="-6.1509782638527612E-2"/>
                  <c:y val="2.0922490738502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C1-4D7C-B981-2564A78D4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22</c:v>
              </c:pt>
              <c:pt idx="1">
                <c:v>23</c:v>
              </c:pt>
              <c:pt idx="2">
                <c:v>24</c:v>
              </c:pt>
              <c:pt idx="3">
                <c:v>25</c:v>
              </c:pt>
              <c:pt idx="4">
                <c:v>26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Data!$D$4:$D$29</c15:sqref>
                  </c15:fullRef>
                </c:ext>
              </c:extLst>
              <c:f>Data!$D$25:$D$29</c:f>
              <c:numCache>
                <c:formatCode>0.00%</c:formatCode>
                <c:ptCount val="5"/>
                <c:pt idx="0">
                  <c:v>0.18674279415603878</c:v>
                </c:pt>
                <c:pt idx="1">
                  <c:v>0.13966912858033267</c:v>
                </c:pt>
                <c:pt idx="2">
                  <c:v>8.5777707876092915E-2</c:v>
                </c:pt>
                <c:pt idx="3">
                  <c:v>0.12125890931836512</c:v>
                </c:pt>
                <c:pt idx="4">
                  <c:v>9.8400413402703557E-2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Data!$D$23</c15:sqref>
                  <c15:dLbl>
                    <c:idx val="-1"/>
                    <c:layout>
                      <c:manualLayout>
                        <c:x val="-5.1898148431930677E-2"/>
                        <c:y val="-2.507303921100870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E7D-44A9-980F-A04241B57699}"/>
                      </c:ext>
                    </c:extLst>
                  </c15:dLbl>
                </c15:categoryFilterException>
                <c15:categoryFilterException>
                  <c15:sqref>Data!$D$24</c15:sqref>
                  <c15:dLbl>
                    <c:idx val="-1"/>
                    <c:layout>
                      <c:manualLayout>
                        <c:x val="-4.9166666935513269E-2"/>
                        <c:y val="-2.716245914525943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E7D-44A9-980F-A04241B5769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83F0-4683-824E-C06C3E0D8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53440"/>
        <c:axId val="111252992"/>
      </c:lineChart>
      <c:catAx>
        <c:axId val="1143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5584"/>
        <c:crosses val="autoZero"/>
        <c:auto val="1"/>
        <c:lblAlgn val="ctr"/>
        <c:lblOffset val="100"/>
        <c:noMultiLvlLbl val="0"/>
      </c:catAx>
      <c:valAx>
        <c:axId val="114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4354048"/>
        <c:crosses val="autoZero"/>
        <c:crossBetween val="between"/>
      </c:valAx>
      <c:valAx>
        <c:axId val="111252992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10653440"/>
        <c:crosses val="max"/>
        <c:crossBetween val="between"/>
      </c:valAx>
      <c:catAx>
        <c:axId val="110653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125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0124999932732085"/>
          <c:y val="0.15246219001147115"/>
          <c:w val="0.5975000013453583"/>
          <c:h val="7.2559856857214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9"/>
  <sheetViews>
    <sheetView zoomScaleNormal="100" workbookViewId="0">
      <selection activeCell="J10" sqref="J10"/>
    </sheetView>
  </sheetViews>
  <sheetFormatPr defaultRowHeight="11.25" x14ac:dyDescent="0.25"/>
  <cols>
    <col min="1" max="1" width="3.7109375" style="1" customWidth="1"/>
    <col min="2" max="2" width="13.42578125" style="1" customWidth="1"/>
    <col min="3" max="3" width="14.42578125" style="2" customWidth="1"/>
    <col min="4" max="4" width="24.42578125" style="3" customWidth="1"/>
    <col min="5" max="5" width="21.140625" style="2" customWidth="1"/>
    <col min="6" max="6" width="19.140625" style="2" customWidth="1"/>
    <col min="7" max="7" width="10.28515625" style="2" customWidth="1"/>
    <col min="8" max="8" width="10.28515625" style="4" customWidth="1"/>
    <col min="9" max="11" width="10.28515625" style="5" customWidth="1"/>
    <col min="12" max="18" width="9.140625" style="5"/>
    <col min="19" max="16384" width="9.140625" style="1"/>
  </cols>
  <sheetData>
    <row r="2" spans="2:18" ht="27.75" customHeight="1" x14ac:dyDescent="0.25">
      <c r="B2" s="21" t="s">
        <v>31</v>
      </c>
      <c r="C2" s="21"/>
      <c r="D2" s="21"/>
      <c r="E2" s="21"/>
      <c r="F2" s="6"/>
    </row>
    <row r="3" spans="2:18" s="7" customFormat="1" ht="31.5" customHeight="1" x14ac:dyDescent="0.25">
      <c r="B3" s="8" t="s">
        <v>0</v>
      </c>
      <c r="C3" s="9" t="s">
        <v>1</v>
      </c>
      <c r="D3" s="10" t="s">
        <v>10</v>
      </c>
      <c r="E3" s="9" t="s">
        <v>2</v>
      </c>
      <c r="F3" s="11"/>
      <c r="G3" s="12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18" ht="15" customHeight="1" x14ac:dyDescent="0.25">
      <c r="B4" s="15" t="s">
        <v>11</v>
      </c>
      <c r="C4" s="16">
        <v>2703</v>
      </c>
      <c r="D4" s="17">
        <v>-0.22550000000000001</v>
      </c>
      <c r="E4" s="16">
        <v>8480</v>
      </c>
    </row>
    <row r="5" spans="2:18" ht="15" customHeight="1" x14ac:dyDescent="0.25">
      <c r="B5" s="15" t="s">
        <v>12</v>
      </c>
      <c r="C5" s="16">
        <v>22633</v>
      </c>
      <c r="D5" s="17">
        <f t="shared" ref="D5:D23" si="0">+(C5-C4)/C4</f>
        <v>7.3732889382167963</v>
      </c>
      <c r="E5" s="16">
        <v>83807</v>
      </c>
    </row>
    <row r="6" spans="2:18" ht="15" customHeight="1" x14ac:dyDescent="0.25">
      <c r="B6" s="15" t="s">
        <v>13</v>
      </c>
      <c r="C6" s="16">
        <v>26311</v>
      </c>
      <c r="D6" s="17">
        <f t="shared" si="0"/>
        <v>0.1625060751999293</v>
      </c>
      <c r="E6" s="16">
        <v>96066</v>
      </c>
    </row>
    <row r="7" spans="2:18" ht="15" customHeight="1" x14ac:dyDescent="0.25">
      <c r="B7" s="15" t="s">
        <v>14</v>
      </c>
      <c r="C7" s="16">
        <v>30907</v>
      </c>
      <c r="D7" s="17">
        <f t="shared" si="0"/>
        <v>0.17467979172209341</v>
      </c>
      <c r="E7" s="16">
        <v>128696</v>
      </c>
    </row>
    <row r="8" spans="2:18" ht="15" customHeight="1" x14ac:dyDescent="0.25">
      <c r="B8" s="15" t="s">
        <v>15</v>
      </c>
      <c r="C8" s="16">
        <v>34468</v>
      </c>
      <c r="D8" s="17">
        <f t="shared" si="0"/>
        <v>0.11521661759471964</v>
      </c>
      <c r="E8" s="16">
        <v>150958</v>
      </c>
    </row>
    <row r="9" spans="2:18" ht="15" customHeight="1" x14ac:dyDescent="0.25">
      <c r="B9" s="15" t="s">
        <v>16</v>
      </c>
      <c r="C9" s="16">
        <v>38237</v>
      </c>
      <c r="D9" s="17">
        <f t="shared" si="0"/>
        <v>0.10934780085876755</v>
      </c>
      <c r="E9" s="16">
        <v>171828</v>
      </c>
    </row>
    <row r="10" spans="2:18" ht="15" customHeight="1" x14ac:dyDescent="0.25">
      <c r="B10" s="15" t="s">
        <v>17</v>
      </c>
      <c r="C10" s="16">
        <v>40442</v>
      </c>
      <c r="D10" s="17">
        <f t="shared" si="0"/>
        <v>5.7666657949106886E-2</v>
      </c>
      <c r="E10" s="16">
        <v>194193</v>
      </c>
    </row>
    <row r="11" spans="2:18" ht="15" customHeight="1" x14ac:dyDescent="0.25">
      <c r="B11" s="15" t="s">
        <v>18</v>
      </c>
      <c r="C11" s="16">
        <v>43450</v>
      </c>
      <c r="D11" s="17">
        <f t="shared" si="0"/>
        <v>7.4378121754611545E-2</v>
      </c>
      <c r="E11" s="16">
        <v>210909</v>
      </c>
    </row>
    <row r="12" spans="2:18" ht="15" customHeight="1" x14ac:dyDescent="0.25">
      <c r="B12" s="15" t="s">
        <v>19</v>
      </c>
      <c r="C12" s="16">
        <v>49658</v>
      </c>
      <c r="D12" s="17">
        <f t="shared" si="0"/>
        <v>0.14287686996547755</v>
      </c>
      <c r="E12" s="16">
        <v>218783</v>
      </c>
    </row>
    <row r="13" spans="2:18" ht="15" customHeight="1" x14ac:dyDescent="0.25">
      <c r="B13" s="15" t="s">
        <v>20</v>
      </c>
      <c r="C13" s="16">
        <v>82657</v>
      </c>
      <c r="D13" s="17">
        <f t="shared" si="0"/>
        <v>0.66452535341737484</v>
      </c>
      <c r="E13" s="16">
        <v>386472</v>
      </c>
    </row>
    <row r="14" spans="2:18" ht="15" customHeight="1" x14ac:dyDescent="0.25">
      <c r="B14" s="15" t="s">
        <v>21</v>
      </c>
      <c r="C14" s="16">
        <v>86895</v>
      </c>
      <c r="D14" s="17">
        <f t="shared" si="0"/>
        <v>5.1272124562952923E-2</v>
      </c>
      <c r="E14" s="16">
        <v>434626</v>
      </c>
    </row>
    <row r="15" spans="2:18" ht="15" customHeight="1" x14ac:dyDescent="0.25">
      <c r="B15" s="15" t="s">
        <v>22</v>
      </c>
      <c r="C15" s="16">
        <v>89239</v>
      </c>
      <c r="D15" s="17">
        <f t="shared" si="0"/>
        <v>2.6975084872547326E-2</v>
      </c>
      <c r="E15" s="16">
        <v>457190</v>
      </c>
    </row>
    <row r="16" spans="2:18" ht="15" customHeight="1" x14ac:dyDescent="0.25">
      <c r="B16" s="15" t="s">
        <v>23</v>
      </c>
      <c r="C16" s="16">
        <v>103887</v>
      </c>
      <c r="D16" s="17">
        <f t="shared" si="0"/>
        <v>0.16414347986866729</v>
      </c>
      <c r="E16" s="16">
        <v>540352</v>
      </c>
    </row>
    <row r="17" spans="2:6" ht="15" customHeight="1" x14ac:dyDescent="0.25">
      <c r="B17" s="15" t="s">
        <v>24</v>
      </c>
      <c r="C17" s="16">
        <v>122871</v>
      </c>
      <c r="D17" s="17">
        <f t="shared" si="0"/>
        <v>0.18273701233070547</v>
      </c>
      <c r="E17" s="16">
        <v>645396</v>
      </c>
    </row>
    <row r="18" spans="2:6" ht="15" customHeight="1" x14ac:dyDescent="0.25">
      <c r="B18" s="15" t="s">
        <v>25</v>
      </c>
      <c r="C18" s="16">
        <v>130821</v>
      </c>
      <c r="D18" s="17">
        <f t="shared" si="0"/>
        <v>6.4702004541348238E-2</v>
      </c>
      <c r="E18" s="16">
        <v>676660</v>
      </c>
    </row>
    <row r="19" spans="2:6" ht="15" customHeight="1" x14ac:dyDescent="0.25">
      <c r="B19" s="15" t="s">
        <v>26</v>
      </c>
      <c r="C19" s="16">
        <v>129902</v>
      </c>
      <c r="D19" s="17">
        <f t="shared" si="0"/>
        <v>-7.0248660383271802E-3</v>
      </c>
      <c r="E19" s="16">
        <v>653902</v>
      </c>
    </row>
    <row r="20" spans="2:6" ht="15" customHeight="1" x14ac:dyDescent="0.25">
      <c r="B20" s="15" t="s">
        <v>27</v>
      </c>
      <c r="C20" s="16">
        <v>133629</v>
      </c>
      <c r="D20" s="17">
        <f t="shared" si="0"/>
        <v>2.8690859263136827E-2</v>
      </c>
      <c r="E20" s="16">
        <v>654459</v>
      </c>
    </row>
    <row r="21" spans="2:6" ht="15" customHeight="1" x14ac:dyDescent="0.25">
      <c r="B21" s="15" t="s">
        <v>28</v>
      </c>
      <c r="C21" s="16">
        <v>146793</v>
      </c>
      <c r="D21" s="17">
        <f t="shared" si="0"/>
        <v>9.8511550636463635E-2</v>
      </c>
      <c r="E21" s="16">
        <v>718605</v>
      </c>
    </row>
    <row r="22" spans="2:6" ht="15" customHeight="1" x14ac:dyDescent="0.25">
      <c r="B22" s="15" t="s">
        <v>29</v>
      </c>
      <c r="C22" s="16">
        <v>166296</v>
      </c>
      <c r="D22" s="17">
        <f t="shared" si="0"/>
        <v>0.13286055874598926</v>
      </c>
      <c r="E22" s="16">
        <v>785029</v>
      </c>
    </row>
    <row r="23" spans="2:6" ht="15" customHeight="1" x14ac:dyDescent="0.25">
      <c r="B23" s="15" t="s">
        <v>3</v>
      </c>
      <c r="C23" s="16">
        <v>181913</v>
      </c>
      <c r="D23" s="17">
        <f t="shared" si="0"/>
        <v>9.3910857747630735E-2</v>
      </c>
      <c r="E23" s="16">
        <v>848884</v>
      </c>
      <c r="F23" s="1"/>
    </row>
    <row r="24" spans="2:6" ht="15" customHeight="1" x14ac:dyDescent="0.25">
      <c r="B24" s="15" t="s">
        <v>4</v>
      </c>
      <c r="C24" s="16">
        <v>206846</v>
      </c>
      <c r="D24" s="17">
        <f t="shared" ref="D24:D29" si="1">+(C24-C23)/C23</f>
        <v>0.13706002319790228</v>
      </c>
      <c r="E24" s="16">
        <v>1004803</v>
      </c>
      <c r="F24" s="14"/>
    </row>
    <row r="25" spans="2:6" ht="15" customHeight="1" x14ac:dyDescent="0.25">
      <c r="B25" s="18" t="s">
        <v>5</v>
      </c>
      <c r="C25" s="19">
        <v>245473</v>
      </c>
      <c r="D25" s="20">
        <f t="shared" si="1"/>
        <v>0.18674279415603878</v>
      </c>
      <c r="E25" s="19">
        <v>1269195</v>
      </c>
      <c r="F25" s="22" t="s">
        <v>9</v>
      </c>
    </row>
    <row r="26" spans="2:6" ht="15" customHeight="1" x14ac:dyDescent="0.25">
      <c r="B26" s="18" t="s">
        <v>6</v>
      </c>
      <c r="C26" s="19">
        <v>279758</v>
      </c>
      <c r="D26" s="20">
        <f t="shared" si="1"/>
        <v>0.13966912858033267</v>
      </c>
      <c r="E26" s="19">
        <v>1365008</v>
      </c>
      <c r="F26" s="22"/>
    </row>
    <row r="27" spans="2:6" ht="15" customHeight="1" x14ac:dyDescent="0.25">
      <c r="B27" s="18" t="s">
        <v>7</v>
      </c>
      <c r="C27" s="19">
        <v>303755</v>
      </c>
      <c r="D27" s="20">
        <f t="shared" si="1"/>
        <v>8.5777707876092915E-2</v>
      </c>
      <c r="E27" s="19">
        <v>1467665</v>
      </c>
      <c r="F27" s="22"/>
    </row>
    <row r="28" spans="2:6" ht="15" customHeight="1" x14ac:dyDescent="0.25">
      <c r="B28" s="18" t="s">
        <v>8</v>
      </c>
      <c r="C28" s="19">
        <v>340588</v>
      </c>
      <c r="D28" s="20">
        <f t="shared" si="1"/>
        <v>0.12125890931836512</v>
      </c>
      <c r="E28" s="19">
        <v>1632407</v>
      </c>
      <c r="F28" s="22"/>
    </row>
    <row r="29" spans="2:6" ht="15" customHeight="1" x14ac:dyDescent="0.25">
      <c r="B29" s="18" t="s">
        <v>30</v>
      </c>
      <c r="C29" s="19">
        <v>374102</v>
      </c>
      <c r="D29" s="20">
        <f t="shared" si="1"/>
        <v>9.8400413402703557E-2</v>
      </c>
      <c r="E29" s="19">
        <v>1771143</v>
      </c>
      <c r="F29" s="22"/>
    </row>
  </sheetData>
  <mergeCells count="2">
    <mergeCell ref="B2:E2"/>
    <mergeCell ref="F25:F29"/>
  </mergeCells>
  <pageMargins left="0.7" right="0.7" top="0.48" bottom="0.53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Shane Naicker</cp:lastModifiedBy>
  <cp:lastPrinted>2021-08-13T19:53:12Z</cp:lastPrinted>
  <dcterms:created xsi:type="dcterms:W3CDTF">2020-08-26T06:44:24Z</dcterms:created>
  <dcterms:modified xsi:type="dcterms:W3CDTF">2026-08-03T05:16:35Z</dcterms:modified>
</cp:coreProperties>
</file>